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2" documentId="8_{80CED901-A299-4652-A84F-83EBB949D647}" xr6:coauthVersionLast="47" xr6:coauthVersionMax="47" xr10:uidLastSave="{FE55029F-CB56-4369-9CBB-E3E8AE50A665}"/>
  <bookViews>
    <workbookView xWindow="-108" yWindow="-108" windowWidth="16632" windowHeight="10440" xr2:uid="{00DFAEA2-F594-4182-A2FA-D07F5FB2FC5F}"/>
  </bookViews>
  <sheets>
    <sheet name="Section 1 total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4" l="1"/>
  <c r="Q5" i="4"/>
  <c r="Q6" i="4"/>
  <c r="Q7" i="4"/>
  <c r="Q8" i="4"/>
  <c r="Q9" i="4"/>
  <c r="Q10" i="4"/>
  <c r="Q11" i="4"/>
  <c r="Q12" i="4"/>
  <c r="Q13" i="4"/>
  <c r="Q14" i="4"/>
  <c r="Q15" i="4"/>
  <c r="Q3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B15" i="4"/>
</calcChain>
</file>

<file path=xl/sharedStrings.xml><?xml version="1.0" encoding="utf-8"?>
<sst xmlns="http://schemas.openxmlformats.org/spreadsheetml/2006/main" count="16" uniqueCount="16">
  <si>
    <t>Brecon Hospital</t>
  </si>
  <si>
    <t>Patient Home</t>
  </si>
  <si>
    <t>Llandrindod Wells Community Hospital</t>
  </si>
  <si>
    <t>Community under DN Care</t>
  </si>
  <si>
    <t>Welshpool Hospital</t>
  </si>
  <si>
    <t>Newtown Hospital</t>
  </si>
  <si>
    <t>Ystradgynlais Hospital</t>
  </si>
  <si>
    <t>Other</t>
  </si>
  <si>
    <t>Machynlleth Hospital</t>
  </si>
  <si>
    <t>Llanidloes Hospital</t>
  </si>
  <si>
    <t>Bronllys Hospital</t>
  </si>
  <si>
    <t>Knighton Hospital</t>
  </si>
  <si>
    <t xml:space="preserve">Location of Incident </t>
  </si>
  <si>
    <t>Incident Date</t>
  </si>
  <si>
    <t>TOTAL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</si>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</sst>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/>
    <xf numFmtId="17" fontId="0" fillId="0" borderId="2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3" borderId="0" xfId="0" applyFill="1"/>
    <xf numFmtId="0" fontId="0" fillId="3" borderId="1" xfId="0" applyFill="1" applyBorder="1"/>
    <xf numFmtId="0" fontId="0" fillId="3" borderId="1" xfId="0" applyFill="1" applyBorder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33873-83CF-4984-B05B-4411AECA3123}">
  <dimension ref="A1:Q15"/>
  <sheetViews>
    <sheetView tabSelected="1" workbookViewId="0">
      <selection activeCell="F24" sqref="F24"/>
    </sheetView>
  </sheetViews>
  <sheetFormatPr defaultRowHeight="14.4" x14ac:dyDescent="0.3"/>
  <cols>
    <col min="1" max="1" width="44.5546875" customWidth="1"/>
  </cols>
  <sheetData>
    <row r="1" spans="1:17" x14ac:dyDescent="0.3">
      <c r="A1" s="1" t="s">
        <v>12</v>
      </c>
      <c r="B1" s="10" t="s">
        <v>13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7" x14ac:dyDescent="0.3">
      <c r="A2" s="2"/>
      <c r="B2" s="5">
        <v>43922</v>
      </c>
      <c r="C2" s="5">
        <v>43952</v>
      </c>
      <c r="D2" s="5">
        <v>43983</v>
      </c>
      <c r="E2" s="5">
        <v>44013</v>
      </c>
      <c r="F2" s="5">
        <v>44044</v>
      </c>
      <c r="G2" s="5">
        <v>44075</v>
      </c>
      <c r="H2" s="5">
        <v>44105</v>
      </c>
      <c r="I2" s="5">
        <v>44136</v>
      </c>
      <c r="J2" s="5">
        <v>44166</v>
      </c>
      <c r="K2" s="5">
        <v>44197</v>
      </c>
      <c r="L2" s="5">
        <v>44228</v>
      </c>
      <c r="M2" s="5">
        <v>44256</v>
      </c>
      <c r="N2" s="5">
        <v>44287</v>
      </c>
      <c r="O2" s="5">
        <v>44317</v>
      </c>
      <c r="P2" s="5">
        <v>44348</v>
      </c>
      <c r="Q2" s="7" t="s">
        <v>15</v>
      </c>
    </row>
    <row r="3" spans="1:17" x14ac:dyDescent="0.3">
      <c r="A3" s="6" t="s">
        <v>0</v>
      </c>
      <c r="B3" s="3">
        <v>10</v>
      </c>
      <c r="C3" s="4">
        <v>14</v>
      </c>
      <c r="D3" s="4">
        <v>19</v>
      </c>
      <c r="E3" s="4">
        <v>16</v>
      </c>
      <c r="F3" s="4">
        <v>16</v>
      </c>
      <c r="G3" s="4">
        <v>18</v>
      </c>
      <c r="H3" s="4">
        <v>20</v>
      </c>
      <c r="I3" s="4">
        <v>16</v>
      </c>
      <c r="J3" s="4">
        <v>10</v>
      </c>
      <c r="K3" s="4">
        <v>26</v>
      </c>
      <c r="L3" s="4">
        <v>10</v>
      </c>
      <c r="M3" s="4">
        <v>18</v>
      </c>
      <c r="N3" s="4">
        <v>19</v>
      </c>
      <c r="O3" s="4">
        <v>12</v>
      </c>
      <c r="P3" s="4">
        <v>3</v>
      </c>
      <c r="Q3" s="8">
        <f>SUM(B3:P3)</f>
        <v>227</v>
      </c>
    </row>
    <row r="4" spans="1:17" x14ac:dyDescent="0.3">
      <c r="A4" s="6" t="s">
        <v>10</v>
      </c>
      <c r="B4" s="3">
        <v>4</v>
      </c>
      <c r="C4" s="4">
        <v>15</v>
      </c>
      <c r="D4" s="4">
        <v>10</v>
      </c>
      <c r="E4" s="4">
        <v>13</v>
      </c>
      <c r="F4" s="4">
        <v>20</v>
      </c>
      <c r="G4" s="4">
        <v>11</v>
      </c>
      <c r="H4" s="4">
        <v>29</v>
      </c>
      <c r="I4" s="4">
        <v>13</v>
      </c>
      <c r="J4" s="4">
        <v>15</v>
      </c>
      <c r="K4" s="4">
        <v>18</v>
      </c>
      <c r="L4" s="4">
        <v>18</v>
      </c>
      <c r="M4" s="4">
        <v>25</v>
      </c>
      <c r="N4" s="4">
        <v>36</v>
      </c>
      <c r="O4" s="4">
        <v>26</v>
      </c>
      <c r="P4" s="4">
        <v>15</v>
      </c>
      <c r="Q4" s="8">
        <f t="shared" ref="Q4:Q15" si="0">SUM(B4:P4)</f>
        <v>268</v>
      </c>
    </row>
    <row r="5" spans="1:17" x14ac:dyDescent="0.3">
      <c r="A5" s="6" t="s">
        <v>3</v>
      </c>
      <c r="B5" s="3">
        <v>13</v>
      </c>
      <c r="C5" s="4">
        <v>8</v>
      </c>
      <c r="D5" s="4">
        <v>17</v>
      </c>
      <c r="E5" s="4">
        <v>10</v>
      </c>
      <c r="F5" s="4">
        <v>11</v>
      </c>
      <c r="G5" s="4">
        <v>5</v>
      </c>
      <c r="H5" s="4">
        <v>10</v>
      </c>
      <c r="I5" s="4">
        <v>14</v>
      </c>
      <c r="J5" s="4">
        <v>9</v>
      </c>
      <c r="K5" s="4">
        <v>15</v>
      </c>
      <c r="L5" s="4">
        <v>17</v>
      </c>
      <c r="M5" s="4">
        <v>11</v>
      </c>
      <c r="N5" s="4">
        <v>6</v>
      </c>
      <c r="O5" s="4">
        <v>13</v>
      </c>
      <c r="P5" s="4">
        <v>8</v>
      </c>
      <c r="Q5" s="8">
        <f t="shared" si="0"/>
        <v>167</v>
      </c>
    </row>
    <row r="6" spans="1:17" x14ac:dyDescent="0.3">
      <c r="A6" s="6" t="s">
        <v>11</v>
      </c>
      <c r="B6" s="3">
        <v>0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1</v>
      </c>
      <c r="L6" s="4">
        <v>0</v>
      </c>
      <c r="M6" s="4">
        <v>0</v>
      </c>
      <c r="N6" s="4">
        <v>1</v>
      </c>
      <c r="O6" s="4">
        <v>0</v>
      </c>
      <c r="P6" s="4">
        <v>0</v>
      </c>
      <c r="Q6" s="8">
        <f t="shared" si="0"/>
        <v>6</v>
      </c>
    </row>
    <row r="7" spans="1:17" x14ac:dyDescent="0.3">
      <c r="A7" s="6" t="s">
        <v>2</v>
      </c>
      <c r="B7" s="3">
        <v>13</v>
      </c>
      <c r="C7" s="4">
        <v>9</v>
      </c>
      <c r="D7" s="4">
        <v>11</v>
      </c>
      <c r="E7" s="4">
        <v>17</v>
      </c>
      <c r="F7" s="4">
        <v>14</v>
      </c>
      <c r="G7" s="4">
        <v>6</v>
      </c>
      <c r="H7" s="4">
        <v>10</v>
      </c>
      <c r="I7" s="4">
        <v>9</v>
      </c>
      <c r="J7" s="4">
        <v>7</v>
      </c>
      <c r="K7" s="4">
        <v>12</v>
      </c>
      <c r="L7" s="4">
        <v>11</v>
      </c>
      <c r="M7" s="4">
        <v>21</v>
      </c>
      <c r="N7" s="4">
        <v>17</v>
      </c>
      <c r="O7" s="4">
        <v>26</v>
      </c>
      <c r="P7" s="4">
        <v>12</v>
      </c>
      <c r="Q7" s="8">
        <f t="shared" si="0"/>
        <v>195</v>
      </c>
    </row>
    <row r="8" spans="1:17" x14ac:dyDescent="0.3">
      <c r="A8" s="6" t="s">
        <v>9</v>
      </c>
      <c r="B8" s="3">
        <v>5</v>
      </c>
      <c r="C8" s="4">
        <v>7</v>
      </c>
      <c r="D8" s="4">
        <v>9</v>
      </c>
      <c r="E8" s="4">
        <v>6</v>
      </c>
      <c r="F8" s="4">
        <v>12</v>
      </c>
      <c r="G8" s="4">
        <v>6</v>
      </c>
      <c r="H8" s="4">
        <v>13</v>
      </c>
      <c r="I8" s="4">
        <v>13</v>
      </c>
      <c r="J8" s="4">
        <v>7</v>
      </c>
      <c r="K8" s="4">
        <v>6</v>
      </c>
      <c r="L8" s="4">
        <v>8</v>
      </c>
      <c r="M8" s="4">
        <v>11</v>
      </c>
      <c r="N8" s="4">
        <v>4</v>
      </c>
      <c r="O8" s="4">
        <v>12</v>
      </c>
      <c r="P8" s="4">
        <v>5</v>
      </c>
      <c r="Q8" s="8">
        <f t="shared" si="0"/>
        <v>124</v>
      </c>
    </row>
    <row r="9" spans="1:17" x14ac:dyDescent="0.3">
      <c r="A9" s="6" t="s">
        <v>8</v>
      </c>
      <c r="B9" s="3">
        <v>2</v>
      </c>
      <c r="C9" s="4">
        <v>9</v>
      </c>
      <c r="D9" s="4">
        <v>4</v>
      </c>
      <c r="E9" s="4">
        <v>7</v>
      </c>
      <c r="F9" s="4">
        <v>5</v>
      </c>
      <c r="G9" s="4">
        <v>7</v>
      </c>
      <c r="H9" s="4">
        <v>8</v>
      </c>
      <c r="I9" s="4">
        <v>4</v>
      </c>
      <c r="J9" s="4">
        <v>14</v>
      </c>
      <c r="K9" s="4">
        <v>11</v>
      </c>
      <c r="L9" s="4">
        <v>2</v>
      </c>
      <c r="M9" s="4">
        <v>6</v>
      </c>
      <c r="N9" s="4">
        <v>6</v>
      </c>
      <c r="O9" s="4">
        <v>6</v>
      </c>
      <c r="P9" s="4">
        <v>4</v>
      </c>
      <c r="Q9" s="8">
        <f t="shared" si="0"/>
        <v>95</v>
      </c>
    </row>
    <row r="10" spans="1:17" x14ac:dyDescent="0.3">
      <c r="A10" s="6" t="s">
        <v>5</v>
      </c>
      <c r="B10" s="3">
        <v>13</v>
      </c>
      <c r="C10" s="4">
        <v>5</v>
      </c>
      <c r="D10" s="4">
        <v>5</v>
      </c>
      <c r="E10" s="4">
        <v>12</v>
      </c>
      <c r="F10" s="4">
        <v>8</v>
      </c>
      <c r="G10" s="4">
        <v>8</v>
      </c>
      <c r="H10" s="4">
        <v>8</v>
      </c>
      <c r="I10" s="4">
        <v>6</v>
      </c>
      <c r="J10" s="4">
        <v>10</v>
      </c>
      <c r="K10" s="4">
        <v>7</v>
      </c>
      <c r="L10" s="4">
        <v>9</v>
      </c>
      <c r="M10" s="4">
        <v>8</v>
      </c>
      <c r="N10" s="4">
        <v>16</v>
      </c>
      <c r="O10" s="4">
        <v>18</v>
      </c>
      <c r="P10" s="4">
        <v>3</v>
      </c>
      <c r="Q10" s="8">
        <f t="shared" si="0"/>
        <v>136</v>
      </c>
    </row>
    <row r="11" spans="1:17" x14ac:dyDescent="0.3">
      <c r="A11" s="6" t="s">
        <v>7</v>
      </c>
      <c r="B11" s="3">
        <v>4</v>
      </c>
      <c r="C11" s="4">
        <v>9</v>
      </c>
      <c r="D11" s="4">
        <v>7</v>
      </c>
      <c r="E11" s="4">
        <v>2</v>
      </c>
      <c r="F11" s="4">
        <v>6</v>
      </c>
      <c r="G11" s="4">
        <v>5</v>
      </c>
      <c r="H11" s="4">
        <v>6</v>
      </c>
      <c r="I11" s="4">
        <v>7</v>
      </c>
      <c r="J11" s="4">
        <v>9</v>
      </c>
      <c r="K11" s="4">
        <v>3</v>
      </c>
      <c r="L11" s="4">
        <v>6</v>
      </c>
      <c r="M11" s="4">
        <v>6</v>
      </c>
      <c r="N11" s="4">
        <v>6</v>
      </c>
      <c r="O11" s="4">
        <v>8</v>
      </c>
      <c r="P11" s="4">
        <v>5</v>
      </c>
      <c r="Q11" s="8">
        <f t="shared" si="0"/>
        <v>89</v>
      </c>
    </row>
    <row r="12" spans="1:17" x14ac:dyDescent="0.3">
      <c r="A12" s="6" t="s">
        <v>1</v>
      </c>
      <c r="B12" s="3">
        <v>33</v>
      </c>
      <c r="C12" s="4">
        <v>55</v>
      </c>
      <c r="D12" s="4">
        <v>43</v>
      </c>
      <c r="E12" s="4">
        <v>39</v>
      </c>
      <c r="F12" s="4">
        <v>30</v>
      </c>
      <c r="G12" s="4">
        <v>33</v>
      </c>
      <c r="H12" s="4">
        <v>37</v>
      </c>
      <c r="I12" s="4">
        <v>50</v>
      </c>
      <c r="J12" s="4">
        <v>42</v>
      </c>
      <c r="K12" s="4">
        <v>29</v>
      </c>
      <c r="L12" s="4">
        <v>28</v>
      </c>
      <c r="M12" s="4">
        <v>40</v>
      </c>
      <c r="N12" s="4">
        <v>41</v>
      </c>
      <c r="O12" s="4">
        <v>28</v>
      </c>
      <c r="P12" s="4">
        <v>8</v>
      </c>
      <c r="Q12" s="8">
        <f t="shared" si="0"/>
        <v>536</v>
      </c>
    </row>
    <row r="13" spans="1:17" x14ac:dyDescent="0.3">
      <c r="A13" s="6" t="s">
        <v>4</v>
      </c>
      <c r="B13" s="3">
        <v>18</v>
      </c>
      <c r="C13" s="4">
        <v>18</v>
      </c>
      <c r="D13" s="4">
        <v>15</v>
      </c>
      <c r="E13" s="4">
        <v>15</v>
      </c>
      <c r="F13" s="4">
        <v>16</v>
      </c>
      <c r="G13" s="4">
        <v>16</v>
      </c>
      <c r="H13" s="4">
        <v>13</v>
      </c>
      <c r="I13" s="4">
        <v>5</v>
      </c>
      <c r="J13" s="4">
        <v>12</v>
      </c>
      <c r="K13" s="4">
        <v>20</v>
      </c>
      <c r="L13" s="4">
        <v>15</v>
      </c>
      <c r="M13" s="4">
        <v>18</v>
      </c>
      <c r="N13" s="4">
        <v>24</v>
      </c>
      <c r="O13" s="4">
        <v>11</v>
      </c>
      <c r="P13" s="4">
        <v>4</v>
      </c>
      <c r="Q13" s="8">
        <f t="shared" si="0"/>
        <v>220</v>
      </c>
    </row>
    <row r="14" spans="1:17" x14ac:dyDescent="0.3">
      <c r="A14" s="6" t="s">
        <v>6</v>
      </c>
      <c r="B14" s="3">
        <v>20</v>
      </c>
      <c r="C14" s="4">
        <v>13</v>
      </c>
      <c r="D14" s="4">
        <v>23</v>
      </c>
      <c r="E14" s="4">
        <v>49</v>
      </c>
      <c r="F14" s="4">
        <v>32</v>
      </c>
      <c r="G14" s="4">
        <v>26</v>
      </c>
      <c r="H14" s="4">
        <v>18</v>
      </c>
      <c r="I14" s="4">
        <v>10</v>
      </c>
      <c r="J14" s="4">
        <v>7</v>
      </c>
      <c r="K14" s="4">
        <v>11</v>
      </c>
      <c r="L14" s="4">
        <v>32</v>
      </c>
      <c r="M14" s="4">
        <v>18</v>
      </c>
      <c r="N14" s="4">
        <v>35</v>
      </c>
      <c r="O14" s="4">
        <v>25</v>
      </c>
      <c r="P14" s="4">
        <v>10</v>
      </c>
      <c r="Q14" s="8">
        <f t="shared" si="0"/>
        <v>329</v>
      </c>
    </row>
    <row r="15" spans="1:17" x14ac:dyDescent="0.3">
      <c r="A15" s="9" t="s">
        <v>14</v>
      </c>
      <c r="B15" s="8">
        <f>SUM(B3:B14)</f>
        <v>135</v>
      </c>
      <c r="C15" s="8">
        <f t="shared" ref="C15:P15" si="1">SUM(C3:C14)</f>
        <v>163</v>
      </c>
      <c r="D15" s="8">
        <f t="shared" si="1"/>
        <v>164</v>
      </c>
      <c r="E15" s="8">
        <f t="shared" si="1"/>
        <v>186</v>
      </c>
      <c r="F15" s="8">
        <f t="shared" si="1"/>
        <v>170</v>
      </c>
      <c r="G15" s="8">
        <f t="shared" si="1"/>
        <v>141</v>
      </c>
      <c r="H15" s="8">
        <f t="shared" si="1"/>
        <v>172</v>
      </c>
      <c r="I15" s="8">
        <f t="shared" si="1"/>
        <v>147</v>
      </c>
      <c r="J15" s="8">
        <f t="shared" si="1"/>
        <v>144</v>
      </c>
      <c r="K15" s="8">
        <f t="shared" si="1"/>
        <v>159</v>
      </c>
      <c r="L15" s="8">
        <f t="shared" si="1"/>
        <v>156</v>
      </c>
      <c r="M15" s="8">
        <f t="shared" si="1"/>
        <v>182</v>
      </c>
      <c r="N15" s="8">
        <f t="shared" si="1"/>
        <v>211</v>
      </c>
      <c r="O15" s="8">
        <f t="shared" si="1"/>
        <v>185</v>
      </c>
      <c r="P15" s="8">
        <f t="shared" si="1"/>
        <v>77</v>
      </c>
      <c r="Q15" s="8">
        <f t="shared" si="0"/>
        <v>2392</v>
      </c>
    </row>
  </sheetData>
  <mergeCells count="1">
    <mergeCell ref="B1:P1"/>
  </mergeCells>
  <pageMargins left="0.7" right="0.7" top="0.75" bottom="0.75" header="0.3" footer="0.3"/>
  <pageSetup paperSize="9" orientation="portrait" r:id="rId1"/>
  <ignoredErrors>
    <ignoredError sqref="B15 C15:P1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5556C2B1-5BC8-40F1-ACBB-5A7AB5B42068}"/>
</file>

<file path=customXml/itemProps2.xml><?xml version="1.0" encoding="utf-8"?>
<ds:datastoreItem xmlns:ds="http://schemas.openxmlformats.org/officeDocument/2006/customXml" ds:itemID="{C7418530-C475-4F5A-994A-78ABF22511DC}"/>
</file>

<file path=customXml/itemProps3.xml><?xml version="1.0" encoding="utf-8"?>
<ds:datastoreItem xmlns:ds="http://schemas.openxmlformats.org/officeDocument/2006/customXml" ds:itemID="{EA3B7058-8FF6-4AAE-8A76-9A23248A0C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1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2024-04-05T14:52:20Z</dcterms:created>
  <dcterms:modified xsi:type="dcterms:W3CDTF">2024-04-05T14:52:26Z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_EmailSubject">
    <vt:lpwstr>FOI 23.R.074 </vt:lpwstr>
  </property>
  <property fmtid="{D5CDD505-2E9C-101B-9397-08002B2CF9AE}" pid="4" name="ContentTypeId">
    <vt:lpwstr>0x010100AD61D685ECB4CC4A83E764617F7DFF2C</vt:lpwstr>
  </property>
  <property fmtid="{D5CDD505-2E9C-101B-9397-08002B2CF9AE}" pid="5" name="_PreviousAdHocReviewCycleID">
    <vt:i4>-1087543764</vt:i4>
  </property>
  <property fmtid="{D5CDD505-2E9C-101B-9397-08002B2CF9AE}" pid="6" name="_AuthorEmail">
    <vt:lpwstr>Datix.Administrator.Powys@wales.nhs.uk</vt:lpwstr>
  </property>
  <property fmtid="{D5CDD505-2E9C-101B-9397-08002B2CF9AE}" pid="7" name="_NewReviewCycle">
    <vt:lpwstr/>
  </property>
  <property fmtid="{D5CDD505-2E9C-101B-9397-08002B2CF9AE}" pid="8" name="_ReviewingToolsShownOnce">
    <vt:lpwstr/>
  </property>
  <property fmtid="{D5CDD505-2E9C-101B-9397-08002B2CF9AE}" pid="9" name="_AuthorEmailDisplayName">
    <vt:lpwstr>Datix Administrator Powys (PTHB - Quality and Safety Unit)</vt:lpwstr>
  </property>
  <property fmtid="{D5CDD505-2E9C-101B-9397-08002B2CF9AE}" pid="10" name="_AdHocReviewCycleID">
    <vt:i4>-1718895561</vt:i4>
  </property>
</Properties>
</file>