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167" documentId="8_{EC8D8E5B-3E52-4A2A-83E6-9AF234230599}" xr6:coauthVersionLast="47" xr6:coauthVersionMax="47" xr10:uidLastSave="{E01E2E33-A721-4A28-943B-79D024A32DC1}"/>
  <bookViews>
    <workbookView xWindow="-108" yWindow="-108" windowWidth="16632" windowHeight="10440" xr2:uid="{F66B8D4B-1BA4-4B0C-9CB7-F269427C3182}"/>
  </bookViews>
  <sheets>
    <sheet name="Spend per year" sheetId="1" r:id="rId1"/>
    <sheet name="List of Schemes per ye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E17" i="1"/>
  <c r="F17" i="1"/>
</calcChain>
</file>

<file path=xl/sharedStrings.xml><?xml version="1.0" encoding="utf-8"?>
<sst xmlns="http://schemas.openxmlformats.org/spreadsheetml/2006/main" count="231" uniqueCount="206">
  <si>
    <t>Fees - Architects</t>
  </si>
  <si>
    <t>Fees - Structural Engineering</t>
  </si>
  <si>
    <t>Fees - Quantity Surveyors</t>
  </si>
  <si>
    <t>Fees - Engineering Services</t>
  </si>
  <si>
    <t>Fees - Clerk of Works/Site Engineers</t>
  </si>
  <si>
    <t>Fees - Project Management</t>
  </si>
  <si>
    <t>Fees - Planning Supervisor</t>
  </si>
  <si>
    <t>Fees - Employment Agents</t>
  </si>
  <si>
    <t>Fees - Estate Agents/Extenal Valuers</t>
  </si>
  <si>
    <t>Fees - Financial Advisors</t>
  </si>
  <si>
    <t>Fees - Solicitors/Legal</t>
  </si>
  <si>
    <t>Fees - Planning Application</t>
  </si>
  <si>
    <t>Fees - Other</t>
  </si>
  <si>
    <t>18/19</t>
  </si>
  <si>
    <t>19/20</t>
  </si>
  <si>
    <t>20/21</t>
  </si>
  <si>
    <t>21/22</t>
  </si>
  <si>
    <t>22/23</t>
  </si>
  <si>
    <t>North  - Welshpool - Palliative Care Suite - Maldwyn Ward</t>
  </si>
  <si>
    <t>North - Welshpool  - Welshpool Medical Gas Upgrade</t>
  </si>
  <si>
    <t>Llandrindod - Refurbishment</t>
  </si>
  <si>
    <t>Newtown - North - Fan Gorau - Changes to meet Mental Health Services</t>
  </si>
  <si>
    <t>Bronllys - South - Re-Furb. L Ward Palliative Care Suite</t>
  </si>
  <si>
    <t>South - Brecon - Endoscopy Toilet Facilities ( Cabin)</t>
  </si>
  <si>
    <t>South  - Ystradgynlais – Ystradgynlais Day Room Upgrade</t>
  </si>
  <si>
    <t>South - Brecon - Enhanced External Access Arrangements Brecon</t>
  </si>
  <si>
    <t>Llandrindod - South - Improvements to escape route to facilities</t>
  </si>
  <si>
    <t>South - Brecon - Ty Illtyd Front Entrance Refurbishment</t>
  </si>
  <si>
    <t>Mid - Llandrindod - Hazels Toilet, Llandrindod</t>
  </si>
  <si>
    <t>Powys - Wide - CCTV Access Control</t>
  </si>
  <si>
    <t>South – Bronllys - Section 136 Suite Felindre Ward</t>
  </si>
  <si>
    <t>Wide - Powys - Fire Compartmentation 2017/18</t>
  </si>
  <si>
    <t>North - Llanidloes - Replace Standby Generator and Main Switchgear</t>
  </si>
  <si>
    <t>Llandrindod - South - Llandrindod Renal</t>
  </si>
  <si>
    <t>Powys - Wide - Petrol Interceptors</t>
  </si>
  <si>
    <t>South - Brecon - Redevelopment of Crug Ward Garden</t>
  </si>
  <si>
    <t>South - Brecon  - Brecon Childrens Centre - Inclusion of a Changing Places Toilet Facility &amp; Enhanced Access Arrangements</t>
  </si>
  <si>
    <t>North - Machynlleth - Machynlleth Reconfiguration</t>
  </si>
  <si>
    <t>North - Llanidloes - Rural Health and Palliative Care Suites</t>
  </si>
  <si>
    <t>Powys - Wide - Boiler Upgrade Programme</t>
  </si>
  <si>
    <t>Mid - Llandrindod - Purchase of additional Car Parking and associated works</t>
  </si>
  <si>
    <t>Brecon - South - Fire Compartmentation &amp; Ducts/Dampers</t>
  </si>
  <si>
    <t>Bronllys - South - Re-laying Llewellyn Ward patio</t>
  </si>
  <si>
    <t>North - Newtown - Dental OPG Machine Park Street Newtown</t>
  </si>
  <si>
    <t>Machynlleth - North - Refurbishment of Dirty Utility Machynlleth</t>
  </si>
  <si>
    <t>Welshpool - North - Welshpool Clinic - Health Visitors Sink</t>
  </si>
  <si>
    <t>South - Brecon  - Installation of a Sluice for Epynt Ward</t>
  </si>
  <si>
    <t>South - Bronllys - Water Main Phase 2</t>
  </si>
  <si>
    <t>Bronllys - South - Re-Furb. Bronllys Day Hospital Entrance</t>
  </si>
  <si>
    <t>Mid - Llandrindod - Replacement of Calorifiers</t>
  </si>
  <si>
    <t>North - Welshpool - Welshpool Flooring 18-19</t>
  </si>
  <si>
    <t>Powys - Wide - Radon Gas Mitigation Works</t>
  </si>
  <si>
    <t>South  - Brecon  - TMV's and Electrical Works Brecon</t>
  </si>
  <si>
    <t>South - Brecon  -Theatre Plant</t>
  </si>
  <si>
    <t>C001-North - Llanidloes - Redesign of Physiotherapy Gym Llanidloes</t>
  </si>
  <si>
    <t>C002-North - Newtown - Improved wheelchair access, upgrade disabled toilet and address structural defects, Ynys Y Plant - Newtown</t>
  </si>
  <si>
    <t>C003-Mid - Llandrindod - Refurbishment of Claerwen treatment room, Llandrindod</t>
  </si>
  <si>
    <t>C004-South - Ystradgynlais - Ystrad Community Hospital Garden renovations phase 1</t>
  </si>
  <si>
    <t>C007-North-Newtown-Windows Replacement Ward and OPD Newtown Hospital</t>
  </si>
  <si>
    <t>C009-ICT Data enclosures</t>
  </si>
  <si>
    <t>C010-Welshpool birthing pool</t>
  </si>
  <si>
    <t>C011-Ligature risk management</t>
  </si>
  <si>
    <t>C012-Welshpool patio</t>
  </si>
  <si>
    <t>C711-North  - Welshpool - Palliative Care Suite - Maldwyn Ward</t>
  </si>
  <si>
    <t>C716-North - Welshpool  - Welshpool Medical Gas Upgrade</t>
  </si>
  <si>
    <t>C730-North - Machynlleth - Machynlleth Reconfiguration</t>
  </si>
  <si>
    <t>C756-Powys - Wide - Boiler Upgrade Programme</t>
  </si>
  <si>
    <t>C810-Wide - Powys - Fire Compartmentation 2017/18</t>
  </si>
  <si>
    <t>C812-South  - Brecon  - TMV's and Electrical Works Brecon</t>
  </si>
  <si>
    <t>C850-Llandrindod - Refurbishment</t>
  </si>
  <si>
    <t>C900-Newtown - North - Fan Gorau - Changes to meet Mental Health Services</t>
  </si>
  <si>
    <t>C901-Bronllys - South - Re-Furb. Bronllys Day Hospital Entrance</t>
  </si>
  <si>
    <t>C902-Brecon - South - Re-Furb. L Ward Palliative Care Suite</t>
  </si>
  <si>
    <t>C904-Llandrindod - South - Llandrindod Renal</t>
  </si>
  <si>
    <t>C905-Powys - Wide - Petrol Interceptors</t>
  </si>
  <si>
    <t>C906-Brecon - South - Fire Compartmentation &amp; Ducts/Dampers</t>
  </si>
  <si>
    <t>C909-South - Brecon - Redevelopment of Crug Ward Garden</t>
  </si>
  <si>
    <t>C912-South - Brecon - Endoscopy Toilet Facilities ( Cabin)</t>
  </si>
  <si>
    <t>C917-Machynlleth - North - Refurbishment of Dirty Utility Machynlleth</t>
  </si>
  <si>
    <t>C918-Welshpool - North - Welshpool Clinic - Health Visitors Sink</t>
  </si>
  <si>
    <t>C924-South - Brecon  - Brecon Childrens Centre - Inclusion of a Changing Places Toilet Facility &amp; Enhanced Access Arrangements</t>
  </si>
  <si>
    <t>C926-South - Bronllys - Water Main Phase 2</t>
  </si>
  <si>
    <t>C927-South - Brecon  -Theatre Plant</t>
  </si>
  <si>
    <t>C940-Mid - Llandrindod - Hazels Toilet, Llandrindod</t>
  </si>
  <si>
    <t>C943-North - Welshpool - Welshpool Flooring 18-19</t>
  </si>
  <si>
    <t>C001 Redesign of Physiotherapy Gym Llanidloes</t>
  </si>
  <si>
    <t>C002 Improved wheelchair access, upgrade disabled toilet and address structural defects, Ynys Y Plant - Newtown</t>
  </si>
  <si>
    <t>C004 Ystrad Community Hospital Garden renovations phase 1 - Patti Ward</t>
  </si>
  <si>
    <t>C006 Windows Replacement Park Street</t>
  </si>
  <si>
    <t>C007 Windows Replacement Ward and OPD Newtown Hospital - MCI</t>
  </si>
  <si>
    <t xml:space="preserve">C011 Anti Ligature risk management </t>
  </si>
  <si>
    <t>C027 Tawe Ward Garden</t>
  </si>
  <si>
    <t>C100 Covid-19 Associated Works</t>
  </si>
  <si>
    <t>C101 Llandrindod AHU</t>
  </si>
  <si>
    <t>C105 Automated doors Pain Management Centre - PC007</t>
  </si>
  <si>
    <t>C109 Replace extractor fans, skylights and kitchen in Cottage  View</t>
  </si>
  <si>
    <t>C110 Ventilation and Damper programme</t>
  </si>
  <si>
    <t>C112 Fire doors - remedial work and replacement</t>
  </si>
  <si>
    <t>C113 Essential ward improvements</t>
  </si>
  <si>
    <t>C116 Monnow Ward refurb</t>
  </si>
  <si>
    <t xml:space="preserve">C117 Roof Leak Ystrad </t>
  </si>
  <si>
    <t>C118 Health and Care Academy</t>
  </si>
  <si>
    <t xml:space="preserve">C119 Newtown Service Reconfiguration - Old College Newtown </t>
  </si>
  <si>
    <t>C120 Air conditioning</t>
  </si>
  <si>
    <t>C121 Water Tank (included in C101?)</t>
  </si>
  <si>
    <t xml:space="preserve">C122 Plant Access </t>
  </si>
  <si>
    <t>C123 Electrical substation capacity upgrade</t>
  </si>
  <si>
    <t>C124 Boiler and Calorifiers</t>
  </si>
  <si>
    <t>C125 Secure records storage</t>
  </si>
  <si>
    <t>C126 Ventilation - Dental AGP mitigation</t>
  </si>
  <si>
    <t>C143 Bronllys Car Park</t>
  </si>
  <si>
    <t>C144 Pedestrian Access Way</t>
  </si>
  <si>
    <t>C730 Machynlleth Reconfiguration</t>
  </si>
  <si>
    <t>C732 Enhanced External Access Arrangements Brecon</t>
  </si>
  <si>
    <t>C756(a) Boiler Upgrade Programme</t>
  </si>
  <si>
    <t>C810 Fire Compartmentation 2017/18 ( Knighton &amp; Welshpool)</t>
  </si>
  <si>
    <t>C927 Theatre Plant</t>
  </si>
  <si>
    <t xml:space="preserve">C002 Improved wheelchair access, upgrade disabled toilet and address structural defects, Ynys Y Plant </t>
  </si>
  <si>
    <t>C010 Welshpool Birthing Centre - MIU Birth Pool</t>
  </si>
  <si>
    <t>C011 Anti-ligature</t>
  </si>
  <si>
    <t>C028 Bronllys Dining Room</t>
  </si>
  <si>
    <t>C100 Covid-19</t>
  </si>
  <si>
    <t>C101 AHU</t>
  </si>
  <si>
    <t>C111 Renew Integrated Plumbing System (IPS) panels</t>
  </si>
  <si>
    <t>C230 Nat Prog Decarb - BMS Upgrade Programme</t>
  </si>
  <si>
    <t xml:space="preserve">C231 Nat Prog Fire - Fire safety Programme Knighton &amp; Welshpool </t>
  </si>
  <si>
    <t>C232 Nat Prog Infrastructure - Essential Roof Repair Programme Ystradgynlais</t>
  </si>
  <si>
    <t>C233 Nat Prog Infrastructure - Essential Roof Repair Programme Brecon Patient services</t>
  </si>
  <si>
    <t>C234 Replacement Boilers (EFAB top up)</t>
  </si>
  <si>
    <t xml:space="preserve">C235 Reconfiguration of Hazels </t>
  </si>
  <si>
    <t>C236 Replace front doors, Park Street Clinic</t>
  </si>
  <si>
    <t>C237 Increase electrical sockets, Adelina Patti Ward</t>
  </si>
  <si>
    <t>C239 Electrical - switchgear replacement</t>
  </si>
  <si>
    <t>C240 Electrical generator fuel tank upgrade</t>
  </si>
  <si>
    <t xml:space="preserve">C250 Adaptive Living Centre &amp; Outdoor Learning </t>
  </si>
  <si>
    <t>C251 Electrical Infrastructure upgrade, Welshpool</t>
  </si>
  <si>
    <t>C252 Fire Escape improvement work to Admin Block</t>
  </si>
  <si>
    <t>C253 Fire alarm; system replacement</t>
  </si>
  <si>
    <t>C254 Capital works in support of endoscopy equipment renewal</t>
  </si>
  <si>
    <t>C258 Medical Gas pipeline improvement work</t>
  </si>
  <si>
    <t>C261 Improvements to Brecon Hospital Reception area</t>
  </si>
  <si>
    <t xml:space="preserve">C262 Bedroom conversion Llewellyn Ward </t>
  </si>
  <si>
    <t>C263 Replacement windows Llewelyn Ward</t>
  </si>
  <si>
    <t>C264 Bin Storage Compliance Scheme</t>
  </si>
  <si>
    <t>C265 Bin Storage Compliance Scheme</t>
  </si>
  <si>
    <t>C266 Boiler replacement</t>
  </si>
  <si>
    <t>C276 Purchase of welfare cabin Park Street</t>
  </si>
  <si>
    <t>C281 Purchase of Llanwrtyd Health Centre</t>
  </si>
  <si>
    <t>C730 Machynlleth</t>
  </si>
  <si>
    <t>C732 Development of Car Parking Facilities</t>
  </si>
  <si>
    <t>C812 Water - TMV compliance programme</t>
  </si>
  <si>
    <t xml:space="preserve">C002 Newtown Improved wheelchair access, upgrade disabled toilet and address structural defects, Ynys Y Plant </t>
  </si>
  <si>
    <t>C007 Newtown Windows Replacement Ward and OPD Newtown Hospital - MCI</t>
  </si>
  <si>
    <t>C011 Pan Powys Anti-ligature</t>
  </si>
  <si>
    <t>C100 Powys Covid-19 Associated Works</t>
  </si>
  <si>
    <t>C109 Knighton Cottage view kitchen</t>
  </si>
  <si>
    <t>C118 Bronllys Health and Care Academy</t>
  </si>
  <si>
    <t>C123 Llandrindod Nat Prog Infrastructure - Llandrindod Electrical Infrastructure Upgrade</t>
  </si>
  <si>
    <t>C127  Eye care transfer from C&amp;V</t>
  </si>
  <si>
    <t>C143 Bronllys  Bronllys Car Park</t>
  </si>
  <si>
    <t xml:space="preserve">C231 Pan Powys Nat Prog Fire - Fire safety Programme Knighton &amp; Welshpool </t>
  </si>
  <si>
    <t>C232 Ystradgynlais Nat Prog Infrastructure - Essential Roof Repair Programme Ystradgynlais</t>
  </si>
  <si>
    <t xml:space="preserve">C240 Brecon Electrical generator fuel tank upgrade </t>
  </si>
  <si>
    <t xml:space="preserve">C250 Bronllys Adaptive Living Centre &amp; Outdoor Learning </t>
  </si>
  <si>
    <t>C251 Welshpool Electrical Infrastructure upgrade, Welshpool</t>
  </si>
  <si>
    <t>C253 Newtown Fire alarm; system replacement</t>
  </si>
  <si>
    <t>C254 Brecon  Capital works in support of endoscopy equipment renewal</t>
  </si>
  <si>
    <t>C258 Brecon Medical Gas pipeline improvement work</t>
  </si>
  <si>
    <t>C261 Brecon Improvements to Brecon Hospital Reception area</t>
  </si>
  <si>
    <t>C264 Brecon Bin Storage Compliance Scheme</t>
  </si>
  <si>
    <t>C265 Llandrindod Bin Storage Compliance Scheme</t>
  </si>
  <si>
    <t>C330 Llanwrtyd Llanwrtyd Pharmacy conversion</t>
  </si>
  <si>
    <t>C331 Knighton Collapsed boundary wall</t>
  </si>
  <si>
    <t>C332 Llanidloes Refurbishment of Llanidloes Birth Centre</t>
  </si>
  <si>
    <t>C334 Llandrindod Lift</t>
  </si>
  <si>
    <t>C335 Llandrindod Llandrindod Phase 2</t>
  </si>
  <si>
    <t>C336 Brecon Endoscopy AHU Controls</t>
  </si>
  <si>
    <t>C337 Welshpool Maldwyn Ward Canopy</t>
  </si>
  <si>
    <t>C338 Bronllys Refurb Student/Doctor Accom. - The Orchards</t>
  </si>
  <si>
    <t>C339 Bronllys OPD roof repairs</t>
  </si>
  <si>
    <t>C340 Brecon MIU replacement doors</t>
  </si>
  <si>
    <t>C341 Ystrad Dental decontamination room refurbishment</t>
  </si>
  <si>
    <t>C342 Bronllys Installation of sink behind Llewellyn ward</t>
  </si>
  <si>
    <t>C343 Llanidloes  Shower refurbishment</t>
  </si>
  <si>
    <t>C344 Knighton Refurb Audio room in Knighton for a multi-use room</t>
  </si>
  <si>
    <t>C345 Brecon Y Bannau - Arjo bath</t>
  </si>
  <si>
    <t>C346 Knighton Bin Storage Compliance Scheme</t>
  </si>
  <si>
    <t>C347 Newtown Bin Storage Compliance Scheme</t>
  </si>
  <si>
    <t>C348 Machynlleth Boiler replacement</t>
  </si>
  <si>
    <t>C349 Llandrindod Westdene accommodation</t>
  </si>
  <si>
    <t>C350 Welshpool Shower &amp; change facilities</t>
  </si>
  <si>
    <t>C360 Llandrindod Boiler Replacement</t>
  </si>
  <si>
    <t>C361 Llandrindod Purchase of Spa Road Llandrindod</t>
  </si>
  <si>
    <t>C363 Llandrindod Refurbishment to bring Audiology Clinic room up to standard</t>
  </si>
  <si>
    <t>C365 Bronllys Courtyard refurbishment (following flood damage)</t>
  </si>
  <si>
    <t>C366 Brecon Removal of carpet in therapies corridor and replace with IPC compliant flooring</t>
  </si>
  <si>
    <t>C367 Bronllys ICT Storage cabins</t>
  </si>
  <si>
    <t>C375 Knighton Cottage view blinds etc.</t>
  </si>
  <si>
    <t>C730 Machynlleth Machynlleth</t>
  </si>
  <si>
    <t>C732 Brecon  Development of Car Parking Facilities</t>
  </si>
  <si>
    <t>C812 Pan Powys Water - TMV compliance programme</t>
  </si>
  <si>
    <t>C903 Llandrindod Llandrindod Means of Escape from Theatre Wing</t>
  </si>
  <si>
    <t xml:space="preserve">LIST OF PROJECTS BY YEAR </t>
  </si>
  <si>
    <t>Description</t>
  </si>
  <si>
    <t>Grand Total</t>
  </si>
  <si>
    <t>£'000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</si>
</sst>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3" borderId="0" xfId="0" applyFill="1"/>
    <xf numFmtId="0" fontId="3" fillId="0" borderId="0" xfId="0" applyFont="1" applyAlignment="1">
      <alignment horizontal="left" vertical="top" wrapText="1"/>
    </xf>
    <xf numFmtId="0" fontId="0" fillId="4" borderId="0" xfId="0" applyFill="1"/>
    <xf numFmtId="0" fontId="2" fillId="4" borderId="1" xfId="0" applyFont="1" applyFill="1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3" borderId="2" xfId="0" applyFont="1" applyFill="1" applyBorder="1"/>
    <xf numFmtId="164" fontId="1" fillId="3" borderId="2" xfId="0" applyNumberFormat="1" applyFont="1" applyFill="1" applyBorder="1"/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60B1-DF2C-4DDE-83D4-CD9D47DA77DF}">
  <dimension ref="A2:F18"/>
  <sheetViews>
    <sheetView tabSelected="1" workbookViewId="0">
      <selection activeCell="G8" sqref="G8"/>
    </sheetView>
  </sheetViews>
  <sheetFormatPr defaultColWidth="29" defaultRowHeight="14.4" x14ac:dyDescent="0.3"/>
  <cols>
    <col min="1" max="1" width="30.88671875" style="6" bestFit="1" customWidth="1"/>
    <col min="2" max="6" width="13.5546875" customWidth="1"/>
  </cols>
  <sheetData>
    <row r="2" spans="1:6" x14ac:dyDescent="0.3">
      <c r="A2" s="10" t="s">
        <v>203</v>
      </c>
      <c r="B2" s="11" t="s">
        <v>13</v>
      </c>
      <c r="C2" s="11" t="s">
        <v>14</v>
      </c>
      <c r="D2" s="11" t="s">
        <v>15</v>
      </c>
      <c r="E2" s="11" t="s">
        <v>16</v>
      </c>
      <c r="F2" s="11" t="s">
        <v>17</v>
      </c>
    </row>
    <row r="3" spans="1:6" x14ac:dyDescent="0.3">
      <c r="A3" s="10"/>
      <c r="B3" s="11" t="s">
        <v>205</v>
      </c>
      <c r="C3" s="11" t="s">
        <v>205</v>
      </c>
      <c r="D3" s="11" t="s">
        <v>205</v>
      </c>
      <c r="E3" s="11" t="s">
        <v>205</v>
      </c>
      <c r="F3" s="11" t="s">
        <v>205</v>
      </c>
    </row>
    <row r="4" spans="1:6" x14ac:dyDescent="0.3">
      <c r="A4" s="7" t="s">
        <v>0</v>
      </c>
      <c r="B4" s="8">
        <v>72733.2</v>
      </c>
      <c r="C4" s="8">
        <v>46509.919999999998</v>
      </c>
      <c r="D4" s="8">
        <v>50937.2</v>
      </c>
      <c r="E4" s="9">
        <v>0</v>
      </c>
      <c r="F4" s="8">
        <v>5084</v>
      </c>
    </row>
    <row r="5" spans="1:6" x14ac:dyDescent="0.3">
      <c r="A5" s="7" t="s">
        <v>1</v>
      </c>
      <c r="B5" s="8">
        <v>11962.5</v>
      </c>
      <c r="C5" s="8">
        <v>2882.5</v>
      </c>
      <c r="D5" s="8">
        <v>28373</v>
      </c>
      <c r="E5" s="8">
        <v>-957.6</v>
      </c>
      <c r="F5" s="9">
        <v>0</v>
      </c>
    </row>
    <row r="6" spans="1:6" x14ac:dyDescent="0.3">
      <c r="A6" s="7" t="s">
        <v>2</v>
      </c>
      <c r="B6" s="8">
        <v>46681.04</v>
      </c>
      <c r="C6" s="8">
        <v>23064.36</v>
      </c>
      <c r="D6" s="8">
        <v>10650.54</v>
      </c>
      <c r="E6" s="8">
        <v>20535.63</v>
      </c>
      <c r="F6" s="8">
        <v>34762</v>
      </c>
    </row>
    <row r="7" spans="1:6" x14ac:dyDescent="0.3">
      <c r="A7" s="7" t="s">
        <v>3</v>
      </c>
      <c r="B7" s="9">
        <v>0</v>
      </c>
      <c r="C7" s="8">
        <v>15040</v>
      </c>
      <c r="D7" s="8">
        <v>31338.5</v>
      </c>
      <c r="E7" s="9">
        <v>0</v>
      </c>
      <c r="F7" s="9">
        <v>0</v>
      </c>
    </row>
    <row r="8" spans="1:6" x14ac:dyDescent="0.3">
      <c r="A8" s="7" t="s">
        <v>4</v>
      </c>
      <c r="B8" s="9">
        <v>0</v>
      </c>
      <c r="C8" s="9">
        <v>0</v>
      </c>
      <c r="D8" s="8">
        <v>7125.62</v>
      </c>
      <c r="E8" s="9">
        <v>0</v>
      </c>
      <c r="F8" s="9">
        <v>0</v>
      </c>
    </row>
    <row r="9" spans="1:6" x14ac:dyDescent="0.3">
      <c r="A9" s="7" t="s">
        <v>5</v>
      </c>
      <c r="B9" s="8">
        <v>128105.02</v>
      </c>
      <c r="C9" s="8">
        <v>264717.14</v>
      </c>
      <c r="D9" s="8">
        <v>239889.07</v>
      </c>
      <c r="E9" s="8">
        <v>18306.310000000001</v>
      </c>
      <c r="F9" s="8">
        <v>188348.51</v>
      </c>
    </row>
    <row r="10" spans="1:6" x14ac:dyDescent="0.3">
      <c r="A10" s="7" t="s">
        <v>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3">
      <c r="A11" s="7" t="s">
        <v>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6" ht="28.8" x14ac:dyDescent="0.3">
      <c r="A12" s="7" t="s">
        <v>8</v>
      </c>
      <c r="B12" s="9">
        <v>0</v>
      </c>
      <c r="C12" s="9">
        <v>0</v>
      </c>
      <c r="D12" s="9">
        <v>0</v>
      </c>
      <c r="E12" s="9">
        <v>0</v>
      </c>
      <c r="F12" s="8">
        <v>800</v>
      </c>
    </row>
    <row r="13" spans="1:6" x14ac:dyDescent="0.3">
      <c r="A13" s="7" t="s">
        <v>9</v>
      </c>
      <c r="B13" s="8">
        <v>2265</v>
      </c>
      <c r="C13" s="8">
        <v>1400</v>
      </c>
      <c r="D13" s="9">
        <v>0</v>
      </c>
      <c r="E13" s="9">
        <v>0</v>
      </c>
      <c r="F13" s="9">
        <v>0</v>
      </c>
    </row>
    <row r="14" spans="1:6" x14ac:dyDescent="0.3">
      <c r="A14" s="7" t="s">
        <v>10</v>
      </c>
      <c r="B14" s="9">
        <v>0</v>
      </c>
      <c r="C14" s="9">
        <v>0</v>
      </c>
      <c r="D14" s="9">
        <v>0</v>
      </c>
      <c r="E14" s="9">
        <v>0</v>
      </c>
      <c r="F14" s="8">
        <v>8325</v>
      </c>
    </row>
    <row r="15" spans="1:6" x14ac:dyDescent="0.3">
      <c r="A15" s="7" t="s">
        <v>11</v>
      </c>
      <c r="B15" s="8">
        <v>2959.11</v>
      </c>
      <c r="C15" s="9">
        <v>0</v>
      </c>
      <c r="D15" s="9">
        <v>0</v>
      </c>
      <c r="E15" s="9">
        <v>0</v>
      </c>
      <c r="F15" s="8">
        <v>4952</v>
      </c>
    </row>
    <row r="16" spans="1:6" x14ac:dyDescent="0.3">
      <c r="A16" s="7" t="s">
        <v>12</v>
      </c>
      <c r="B16" s="8">
        <v>69284.94</v>
      </c>
      <c r="C16" s="8">
        <v>20944.599999999999</v>
      </c>
      <c r="D16" s="8">
        <v>243772.38</v>
      </c>
      <c r="E16" s="8">
        <v>138697.96</v>
      </c>
      <c r="F16" s="8">
        <v>181564.7</v>
      </c>
    </row>
    <row r="17" spans="1:6" ht="15" thickBot="1" x14ac:dyDescent="0.35">
      <c r="A17" s="12" t="s">
        <v>204</v>
      </c>
      <c r="B17" s="13">
        <f>SUM(B4:B16)</f>
        <v>333990.81</v>
      </c>
      <c r="C17" s="13">
        <f t="shared" ref="C17:F17" si="0">SUM(C4:C16)</f>
        <v>374558.52</v>
      </c>
      <c r="D17" s="13">
        <f t="shared" si="0"/>
        <v>612086.31000000006</v>
      </c>
      <c r="E17" s="13">
        <f t="shared" si="0"/>
        <v>176582.3</v>
      </c>
      <c r="F17" s="13">
        <f t="shared" si="0"/>
        <v>423836.21</v>
      </c>
    </row>
    <row r="18" spans="1:6" ht="15" thickTop="1" x14ac:dyDescent="0.3"/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4A5D-518A-4580-AB17-49D49CF0900F}">
  <dimension ref="A1:E53"/>
  <sheetViews>
    <sheetView topLeftCell="A23" workbookViewId="0">
      <selection activeCell="B36" sqref="B36"/>
    </sheetView>
  </sheetViews>
  <sheetFormatPr defaultRowHeight="14.4" x14ac:dyDescent="0.3"/>
  <cols>
    <col min="1" max="1" width="58.109375" style="1" customWidth="1"/>
    <col min="2" max="2" width="59.109375" customWidth="1"/>
    <col min="3" max="3" width="46.6640625" customWidth="1"/>
    <col min="4" max="4" width="58" customWidth="1"/>
    <col min="5" max="5" width="52.88671875" customWidth="1"/>
  </cols>
  <sheetData>
    <row r="1" spans="1:5" ht="15.6" x14ac:dyDescent="0.3">
      <c r="A1" s="14" t="s">
        <v>202</v>
      </c>
      <c r="B1" s="14"/>
      <c r="C1" s="14"/>
      <c r="D1" s="14"/>
      <c r="E1" s="14"/>
    </row>
    <row r="2" spans="1:5" x14ac:dyDescent="0.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</row>
    <row r="3" spans="1:5" ht="24" x14ac:dyDescent="0.3">
      <c r="A3" s="2" t="s">
        <v>41</v>
      </c>
      <c r="B3" s="2" t="s">
        <v>54</v>
      </c>
      <c r="C3" s="2" t="s">
        <v>85</v>
      </c>
      <c r="D3" s="2" t="s">
        <v>85</v>
      </c>
      <c r="E3" s="5" t="s">
        <v>151</v>
      </c>
    </row>
    <row r="4" spans="1:5" ht="24.6" x14ac:dyDescent="0.3">
      <c r="A4" s="2" t="s">
        <v>48</v>
      </c>
      <c r="B4" s="3" t="s">
        <v>55</v>
      </c>
      <c r="C4" s="3" t="s">
        <v>86</v>
      </c>
      <c r="D4" s="3" t="s">
        <v>117</v>
      </c>
      <c r="E4" s="2" t="s">
        <v>152</v>
      </c>
    </row>
    <row r="5" spans="1:5" x14ac:dyDescent="0.3">
      <c r="A5" s="2" t="s">
        <v>22</v>
      </c>
      <c r="B5" s="2" t="s">
        <v>56</v>
      </c>
      <c r="C5" s="2" t="s">
        <v>87</v>
      </c>
      <c r="D5" s="2" t="s">
        <v>88</v>
      </c>
      <c r="E5" s="2" t="s">
        <v>153</v>
      </c>
    </row>
    <row r="6" spans="1:5" x14ac:dyDescent="0.3">
      <c r="A6" s="2" t="s">
        <v>42</v>
      </c>
      <c r="B6" s="2" t="s">
        <v>57</v>
      </c>
      <c r="C6" s="2" t="s">
        <v>88</v>
      </c>
      <c r="D6" s="2" t="s">
        <v>89</v>
      </c>
      <c r="E6" s="2" t="s">
        <v>154</v>
      </c>
    </row>
    <row r="7" spans="1:5" x14ac:dyDescent="0.3">
      <c r="A7" s="2" t="s">
        <v>20</v>
      </c>
      <c r="B7" s="2" t="s">
        <v>58</v>
      </c>
      <c r="C7" s="2" t="s">
        <v>89</v>
      </c>
      <c r="D7" s="2" t="s">
        <v>118</v>
      </c>
      <c r="E7" s="2" t="s">
        <v>155</v>
      </c>
    </row>
    <row r="8" spans="1:5" x14ac:dyDescent="0.3">
      <c r="A8" s="2" t="s">
        <v>26</v>
      </c>
      <c r="B8" s="2" t="s">
        <v>59</v>
      </c>
      <c r="C8" s="2" t="s">
        <v>90</v>
      </c>
      <c r="D8" s="2" t="s">
        <v>119</v>
      </c>
      <c r="E8" s="2" t="s">
        <v>156</v>
      </c>
    </row>
    <row r="9" spans="1:5" ht="24.6" x14ac:dyDescent="0.3">
      <c r="A9" s="2" t="s">
        <v>33</v>
      </c>
      <c r="B9" s="2" t="s">
        <v>60</v>
      </c>
      <c r="C9" s="2" t="s">
        <v>91</v>
      </c>
      <c r="D9" s="2" t="s">
        <v>91</v>
      </c>
      <c r="E9" s="3" t="s">
        <v>157</v>
      </c>
    </row>
    <row r="10" spans="1:5" x14ac:dyDescent="0.3">
      <c r="A10" s="2" t="s">
        <v>44</v>
      </c>
      <c r="B10" s="2" t="s">
        <v>61</v>
      </c>
      <c r="C10" s="2" t="s">
        <v>92</v>
      </c>
      <c r="D10" s="2" t="s">
        <v>120</v>
      </c>
      <c r="E10" s="2" t="s">
        <v>158</v>
      </c>
    </row>
    <row r="11" spans="1:5" x14ac:dyDescent="0.3">
      <c r="A11" s="2" t="s">
        <v>28</v>
      </c>
      <c r="B11" s="2" t="s">
        <v>62</v>
      </c>
      <c r="C11" s="2" t="s">
        <v>93</v>
      </c>
      <c r="D11" s="2" t="s">
        <v>121</v>
      </c>
      <c r="E11" s="2" t="s">
        <v>159</v>
      </c>
    </row>
    <row r="12" spans="1:5" x14ac:dyDescent="0.3">
      <c r="A12" s="2" t="s">
        <v>40</v>
      </c>
      <c r="B12" s="2" t="s">
        <v>63</v>
      </c>
      <c r="C12" s="2" t="s">
        <v>94</v>
      </c>
      <c r="D12" s="2" t="s">
        <v>122</v>
      </c>
      <c r="E12" s="2" t="s">
        <v>160</v>
      </c>
    </row>
    <row r="13" spans="1:5" ht="24.6" x14ac:dyDescent="0.3">
      <c r="A13" s="2" t="s">
        <v>49</v>
      </c>
      <c r="B13" s="2" t="s">
        <v>64</v>
      </c>
      <c r="C13" s="2" t="s">
        <v>95</v>
      </c>
      <c r="D13" s="2" t="s">
        <v>95</v>
      </c>
      <c r="E13" s="3" t="s">
        <v>161</v>
      </c>
    </row>
    <row r="14" spans="1:5" x14ac:dyDescent="0.3">
      <c r="A14" s="2" t="s">
        <v>21</v>
      </c>
      <c r="B14" s="2" t="s">
        <v>65</v>
      </c>
      <c r="C14" s="2" t="s">
        <v>96</v>
      </c>
      <c r="D14" s="2" t="s">
        <v>123</v>
      </c>
      <c r="E14" s="2" t="s">
        <v>162</v>
      </c>
    </row>
    <row r="15" spans="1:5" x14ac:dyDescent="0.3">
      <c r="A15" s="2" t="s">
        <v>18</v>
      </c>
      <c r="B15" s="2" t="s">
        <v>66</v>
      </c>
      <c r="C15" s="2" t="s">
        <v>97</v>
      </c>
      <c r="D15" s="2" t="s">
        <v>97</v>
      </c>
      <c r="E15" s="2" t="s">
        <v>163</v>
      </c>
    </row>
    <row r="16" spans="1:5" x14ac:dyDescent="0.3">
      <c r="A16" s="2" t="s">
        <v>32</v>
      </c>
      <c r="B16" s="2" t="s">
        <v>67</v>
      </c>
      <c r="C16" s="2" t="s">
        <v>98</v>
      </c>
      <c r="D16" s="2" t="s">
        <v>98</v>
      </c>
      <c r="E16" s="2" t="s">
        <v>164</v>
      </c>
    </row>
    <row r="17" spans="1:5" x14ac:dyDescent="0.3">
      <c r="A17" s="2" t="s">
        <v>38</v>
      </c>
      <c r="B17" s="2" t="s">
        <v>68</v>
      </c>
      <c r="C17" s="2" t="s">
        <v>99</v>
      </c>
      <c r="D17" s="2" t="s">
        <v>99</v>
      </c>
      <c r="E17" s="2" t="s">
        <v>165</v>
      </c>
    </row>
    <row r="18" spans="1:5" x14ac:dyDescent="0.3">
      <c r="A18" s="2" t="s">
        <v>37</v>
      </c>
      <c r="B18" s="2" t="s">
        <v>69</v>
      </c>
      <c r="C18" s="2" t="s">
        <v>100</v>
      </c>
      <c r="D18" s="2" t="s">
        <v>101</v>
      </c>
      <c r="E18" s="2" t="s">
        <v>166</v>
      </c>
    </row>
    <row r="19" spans="1:5" x14ac:dyDescent="0.3">
      <c r="A19" s="2" t="s">
        <v>43</v>
      </c>
      <c r="B19" s="2" t="s">
        <v>70</v>
      </c>
      <c r="C19" s="2" t="s">
        <v>101</v>
      </c>
      <c r="D19" s="2" t="s">
        <v>105</v>
      </c>
      <c r="E19" s="2" t="s">
        <v>167</v>
      </c>
    </row>
    <row r="20" spans="1:5" x14ac:dyDescent="0.3">
      <c r="A20" s="2" t="s">
        <v>19</v>
      </c>
      <c r="B20" s="2" t="s">
        <v>71</v>
      </c>
      <c r="C20" s="2" t="s">
        <v>102</v>
      </c>
      <c r="D20" s="2" t="s">
        <v>106</v>
      </c>
      <c r="E20" s="2" t="s">
        <v>168</v>
      </c>
    </row>
    <row r="21" spans="1:5" x14ac:dyDescent="0.3">
      <c r="A21" s="2" t="s">
        <v>50</v>
      </c>
      <c r="B21" s="2" t="s">
        <v>72</v>
      </c>
      <c r="C21" s="2" t="s">
        <v>103</v>
      </c>
      <c r="D21" s="2" t="s">
        <v>107</v>
      </c>
      <c r="E21" s="2" t="s">
        <v>169</v>
      </c>
    </row>
    <row r="22" spans="1:5" x14ac:dyDescent="0.3">
      <c r="A22" s="2" t="s">
        <v>39</v>
      </c>
      <c r="B22" s="2" t="s">
        <v>73</v>
      </c>
      <c r="C22" s="2" t="s">
        <v>104</v>
      </c>
      <c r="D22" s="2" t="s">
        <v>108</v>
      </c>
      <c r="E22" s="2" t="s">
        <v>170</v>
      </c>
    </row>
    <row r="23" spans="1:5" x14ac:dyDescent="0.3">
      <c r="A23" s="2" t="s">
        <v>29</v>
      </c>
      <c r="B23" s="2" t="s">
        <v>74</v>
      </c>
      <c r="C23" s="2" t="s">
        <v>105</v>
      </c>
      <c r="D23" s="2" t="s">
        <v>110</v>
      </c>
      <c r="E23" s="2" t="s">
        <v>171</v>
      </c>
    </row>
    <row r="24" spans="1:5" x14ac:dyDescent="0.3">
      <c r="A24" s="2" t="s">
        <v>34</v>
      </c>
      <c r="B24" s="2" t="s">
        <v>75</v>
      </c>
      <c r="C24" s="2" t="s">
        <v>106</v>
      </c>
      <c r="D24" s="2" t="s">
        <v>124</v>
      </c>
      <c r="E24" s="2" t="s">
        <v>172</v>
      </c>
    </row>
    <row r="25" spans="1:5" x14ac:dyDescent="0.3">
      <c r="A25" s="2" t="s">
        <v>51</v>
      </c>
      <c r="B25" s="2" t="s">
        <v>76</v>
      </c>
      <c r="C25" s="2" t="s">
        <v>107</v>
      </c>
      <c r="D25" s="2" t="s">
        <v>125</v>
      </c>
      <c r="E25" s="2" t="s">
        <v>173</v>
      </c>
    </row>
    <row r="26" spans="1:5" x14ac:dyDescent="0.3">
      <c r="A26" s="2" t="s">
        <v>52</v>
      </c>
      <c r="B26" s="2" t="s">
        <v>77</v>
      </c>
      <c r="C26" s="2" t="s">
        <v>108</v>
      </c>
      <c r="D26" s="2" t="s">
        <v>126</v>
      </c>
      <c r="E26" s="2" t="s">
        <v>174</v>
      </c>
    </row>
    <row r="27" spans="1:5" x14ac:dyDescent="0.3">
      <c r="A27" s="2" t="s">
        <v>24</v>
      </c>
      <c r="B27" s="2" t="s">
        <v>78</v>
      </c>
      <c r="C27" s="2" t="s">
        <v>109</v>
      </c>
      <c r="D27" s="2" t="s">
        <v>127</v>
      </c>
      <c r="E27" s="2" t="s">
        <v>175</v>
      </c>
    </row>
    <row r="28" spans="1:5" ht="24.6" x14ac:dyDescent="0.3">
      <c r="A28" s="3" t="s">
        <v>36</v>
      </c>
      <c r="B28" s="2" t="s">
        <v>79</v>
      </c>
      <c r="C28" s="2" t="s">
        <v>110</v>
      </c>
      <c r="D28" s="2" t="s">
        <v>128</v>
      </c>
      <c r="E28" s="2" t="s">
        <v>176</v>
      </c>
    </row>
    <row r="29" spans="1:5" ht="24.6" x14ac:dyDescent="0.3">
      <c r="A29" s="2" t="s">
        <v>46</v>
      </c>
      <c r="B29" s="3" t="s">
        <v>80</v>
      </c>
      <c r="C29" s="2" t="s">
        <v>111</v>
      </c>
      <c r="D29" s="2" t="s">
        <v>129</v>
      </c>
      <c r="E29" s="2" t="s">
        <v>177</v>
      </c>
    </row>
    <row r="30" spans="1:5" x14ac:dyDescent="0.3">
      <c r="A30" s="2" t="s">
        <v>23</v>
      </c>
      <c r="B30" s="2" t="s">
        <v>81</v>
      </c>
      <c r="C30" s="2" t="s">
        <v>112</v>
      </c>
      <c r="D30" s="2" t="s">
        <v>130</v>
      </c>
      <c r="E30" s="2" t="s">
        <v>178</v>
      </c>
    </row>
    <row r="31" spans="1:5" x14ac:dyDescent="0.3">
      <c r="A31" s="2" t="s">
        <v>25</v>
      </c>
      <c r="B31" s="2" t="s">
        <v>82</v>
      </c>
      <c r="C31" s="2" t="s">
        <v>113</v>
      </c>
      <c r="D31" s="2" t="s">
        <v>131</v>
      </c>
      <c r="E31" s="2" t="s">
        <v>179</v>
      </c>
    </row>
    <row r="32" spans="1:5" x14ac:dyDescent="0.3">
      <c r="A32" s="2" t="s">
        <v>35</v>
      </c>
      <c r="B32" s="2" t="s">
        <v>83</v>
      </c>
      <c r="C32" s="2" t="s">
        <v>114</v>
      </c>
      <c r="D32" s="2" t="s">
        <v>132</v>
      </c>
      <c r="E32" s="2" t="s">
        <v>180</v>
      </c>
    </row>
    <row r="33" spans="1:5" x14ac:dyDescent="0.3">
      <c r="A33" s="2" t="s">
        <v>53</v>
      </c>
      <c r="B33" s="2" t="s">
        <v>84</v>
      </c>
      <c r="C33" s="2" t="s">
        <v>115</v>
      </c>
      <c r="D33" s="2" t="s">
        <v>133</v>
      </c>
      <c r="E33" s="2" t="s">
        <v>181</v>
      </c>
    </row>
    <row r="34" spans="1:5" x14ac:dyDescent="0.3">
      <c r="A34" s="2" t="s">
        <v>27</v>
      </c>
      <c r="C34" s="2" t="s">
        <v>69</v>
      </c>
      <c r="D34" s="2" t="s">
        <v>134</v>
      </c>
      <c r="E34" s="2" t="s">
        <v>182</v>
      </c>
    </row>
    <row r="35" spans="1:5" x14ac:dyDescent="0.3">
      <c r="A35" s="2" t="s">
        <v>30</v>
      </c>
      <c r="C35" s="2" t="s">
        <v>116</v>
      </c>
      <c r="D35" s="2" t="s">
        <v>135</v>
      </c>
      <c r="E35" s="2" t="s">
        <v>183</v>
      </c>
    </row>
    <row r="36" spans="1:5" x14ac:dyDescent="0.3">
      <c r="A36" s="2" t="s">
        <v>47</v>
      </c>
      <c r="D36" s="2" t="s">
        <v>136</v>
      </c>
      <c r="E36" s="2" t="s">
        <v>184</v>
      </c>
    </row>
    <row r="37" spans="1:5" x14ac:dyDescent="0.3">
      <c r="A37" s="2" t="s">
        <v>45</v>
      </c>
      <c r="D37" s="2" t="s">
        <v>137</v>
      </c>
      <c r="E37" s="2" t="s">
        <v>185</v>
      </c>
    </row>
    <row r="38" spans="1:5" x14ac:dyDescent="0.3">
      <c r="A38" s="2" t="s">
        <v>31</v>
      </c>
      <c r="D38" s="2" t="s">
        <v>138</v>
      </c>
      <c r="E38" s="2" t="s">
        <v>186</v>
      </c>
    </row>
    <row r="39" spans="1:5" x14ac:dyDescent="0.3">
      <c r="D39" s="2" t="s">
        <v>139</v>
      </c>
      <c r="E39" s="2" t="s">
        <v>187</v>
      </c>
    </row>
    <row r="40" spans="1:5" x14ac:dyDescent="0.3">
      <c r="D40" s="2" t="s">
        <v>140</v>
      </c>
      <c r="E40" s="2" t="s">
        <v>188</v>
      </c>
    </row>
    <row r="41" spans="1:5" x14ac:dyDescent="0.3">
      <c r="D41" s="2" t="s">
        <v>141</v>
      </c>
      <c r="E41" s="2" t="s">
        <v>189</v>
      </c>
    </row>
    <row r="42" spans="1:5" x14ac:dyDescent="0.3">
      <c r="D42" s="2" t="s">
        <v>142</v>
      </c>
      <c r="E42" s="2" t="s">
        <v>190</v>
      </c>
    </row>
    <row r="43" spans="1:5" x14ac:dyDescent="0.3">
      <c r="D43" s="2" t="s">
        <v>143</v>
      </c>
      <c r="E43" s="2" t="s">
        <v>191</v>
      </c>
    </row>
    <row r="44" spans="1:5" x14ac:dyDescent="0.3">
      <c r="D44" s="2" t="s">
        <v>144</v>
      </c>
      <c r="E44" s="2" t="s">
        <v>192</v>
      </c>
    </row>
    <row r="45" spans="1:5" x14ac:dyDescent="0.3">
      <c r="D45" s="2" t="s">
        <v>145</v>
      </c>
      <c r="E45" s="2" t="s">
        <v>193</v>
      </c>
    </row>
    <row r="46" spans="1:5" x14ac:dyDescent="0.3">
      <c r="D46" s="2" t="s">
        <v>146</v>
      </c>
      <c r="E46" s="2" t="s">
        <v>194</v>
      </c>
    </row>
    <row r="47" spans="1:5" x14ac:dyDescent="0.3">
      <c r="D47" s="2" t="s">
        <v>147</v>
      </c>
      <c r="E47" s="2" t="s">
        <v>195</v>
      </c>
    </row>
    <row r="48" spans="1:5" x14ac:dyDescent="0.3">
      <c r="D48" s="2" t="s">
        <v>148</v>
      </c>
      <c r="E48" s="2" t="s">
        <v>196</v>
      </c>
    </row>
    <row r="49" spans="4:5" x14ac:dyDescent="0.3">
      <c r="D49" s="2" t="s">
        <v>149</v>
      </c>
      <c r="E49" s="2" t="s">
        <v>197</v>
      </c>
    </row>
    <row r="50" spans="4:5" x14ac:dyDescent="0.3">
      <c r="D50" s="2" t="s">
        <v>150</v>
      </c>
      <c r="E50" s="2" t="s">
        <v>198</v>
      </c>
    </row>
    <row r="51" spans="4:5" x14ac:dyDescent="0.3">
      <c r="D51" s="2" t="s">
        <v>116</v>
      </c>
      <c r="E51" s="2" t="s">
        <v>199</v>
      </c>
    </row>
    <row r="52" spans="4:5" x14ac:dyDescent="0.3">
      <c r="E52" s="2" t="s">
        <v>200</v>
      </c>
    </row>
    <row r="53" spans="4:5" x14ac:dyDescent="0.3">
      <c r="E53" s="2" t="s">
        <v>201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7" ma:contentTypeDescription="Create a new document." ma:contentTypeScope="" ma:versionID="536ec84fc727182af552db05b709ef38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37cbbf0bd4a4851296043336f9200da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7E490FB9-4AB1-4D55-B63E-8D1B0B3229C3}"/>
</file>

<file path=customXml/itemProps2.xml><?xml version="1.0" encoding="utf-8"?>
<ds:datastoreItem xmlns:ds="http://schemas.openxmlformats.org/officeDocument/2006/customXml" ds:itemID="{2F8D1C3A-D96D-46F5-BC13-E9154725E722}"/>
</file>

<file path=customXml/itemProps3.xml><?xml version="1.0" encoding="utf-8"?>
<ds:datastoreItem xmlns:ds="http://schemas.openxmlformats.org/officeDocument/2006/customXml" ds:itemID="{FA61ADF6-D370-4117-97AE-8B3E70E0F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Spend per year</vt:lpstr>
      <vt:lpstr>List of Schemes per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2024-01-03T09:27:44Z</dcterms:created>
  <dcterms:modified xsi:type="dcterms:W3CDTF">2024-01-03T09:30:32Z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