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2623" documentId="13_ncr:1_{0C672119-1305-423E-8290-AAFE84EA2DDE}" xr6:coauthVersionLast="47" xr6:coauthVersionMax="47" xr10:uidLastSave="{0FCBFCD3-0861-425D-8DF0-743035EFFFFB}"/>
  <bookViews>
    <workbookView xWindow="20400" yWindow="-120" windowWidth="29040" windowHeight="15720" xr2:uid="{F4D47EDF-7310-4318-9A1D-A312771D6048}"/>
  </bookViews>
  <sheets>
    <sheet name="DATA SHEET" sheetId="2" r:id="rId1"/>
    <sheet name="Age" sheetId="3" r:id="rId2"/>
    <sheet name="Gender" sheetId="4" r:id="rId3"/>
    <sheet name="Ethnicity" sheetId="5" r:id="rId4"/>
    <sheet name="Disabilit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4" l="1"/>
  <c r="C40" i="3"/>
  <c r="E16" i="4"/>
  <c r="C32" i="3"/>
  <c r="E12" i="4"/>
  <c r="C24" i="3"/>
  <c r="E8" i="4"/>
  <c r="C16" i="3"/>
  <c r="E4" i="4"/>
  <c r="C8" i="3"/>
  <c r="F4" i="5" l="1"/>
  <c r="F28" i="5"/>
  <c r="F24" i="5"/>
  <c r="F20" i="5"/>
  <c r="F16" i="5"/>
  <c r="F12" i="5"/>
  <c r="F8" i="5"/>
</calcChain>
</file>

<file path=xl/sharedStrings.xml><?xml version="1.0" encoding="utf-8"?>
<sst xmlns="http://schemas.openxmlformats.org/spreadsheetml/2006/main" count="219" uniqueCount="70">
  <si>
    <t>Art Therapist</t>
  </si>
  <si>
    <t>Dietitians</t>
  </si>
  <si>
    <t>Drama Therapist</t>
  </si>
  <si>
    <t>Music Therapist</t>
  </si>
  <si>
    <t>Occupational Therapists</t>
  </si>
  <si>
    <t>Operating Department Practitioners</t>
  </si>
  <si>
    <t>Orthoptists</t>
  </si>
  <si>
    <t>Osteopaths</t>
  </si>
  <si>
    <t>Paramedics</t>
  </si>
  <si>
    <t>Physiotherapists</t>
  </si>
  <si>
    <t>Podiatrists</t>
  </si>
  <si>
    <t>Radiographers</t>
  </si>
  <si>
    <t>Speech &amp; Language Therapists</t>
  </si>
  <si>
    <t>Practitioner Psychologists</t>
  </si>
  <si>
    <t>Prosthetist</t>
  </si>
  <si>
    <t>Orthotists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</si>
  <si>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</si>
  <si>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</si>
  <si>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</si>
  <si>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</si>
  <si>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</si>
  <si>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</si>
  <si>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</si>
  <si>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</si>
  <si>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Total number of registered AHP staff employed in NHS</t>
  </si>
  <si>
    <t>Band 4</t>
  </si>
  <si>
    <t>Data</t>
  </si>
  <si>
    <t>S.No</t>
  </si>
  <si>
    <t>Band 8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</si>
  <si>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</si>
  <si>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</si>
  <si>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</si>
  <si>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</si>
  <si>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</si>
  <si>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</si>
  <si>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</si>
  <si>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</si>
  <si>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</si>
  <si>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</si>
  <si>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Number of AHPs with position in trust board, their gender, age and ethnicity</t>
  </si>
  <si>
    <t>Number of AHPs involved in research activities, their gender, age and ethnciicty.</t>
  </si>
  <si>
    <t xml:space="preserve">Profession of chief AHPs </t>
  </si>
  <si>
    <t>Band</t>
  </si>
  <si>
    <t>Grand Total</t>
  </si>
  <si>
    <t>Female</t>
  </si>
  <si>
    <t>Male</t>
  </si>
  <si>
    <t>Band 8 a-c</t>
  </si>
  <si>
    <t>No</t>
  </si>
  <si>
    <t>Yes</t>
  </si>
  <si>
    <t>Not declared</t>
  </si>
  <si>
    <r>
      <rPr>
        <b/>
        <sz val="12"/>
        <color theme="1"/>
        <rFont val="Verdana"/>
        <family val="2"/>
      </rPr>
      <t>Total number, age,</t>
    </r>
    <r>
      <rPr>
        <sz val="12"/>
        <color theme="1"/>
        <rFont val="Verdana"/>
        <family val="2"/>
      </rPr>
      <t xml:space="preserve"> gender, ethnicity, disability status of AHP staff in each band</t>
    </r>
  </si>
  <si>
    <t xml:space="preserve">Gender </t>
  </si>
  <si>
    <t>Ethnicity</t>
  </si>
  <si>
    <t xml:space="preserve">Band </t>
  </si>
  <si>
    <t>Disability</t>
  </si>
  <si>
    <t xml:space="preserve">* Please see cover letter. </t>
  </si>
  <si>
    <t xml:space="preserve">Age </t>
  </si>
  <si>
    <t>Total (Band 5- Band 8a-c)</t>
  </si>
  <si>
    <t>White</t>
  </si>
  <si>
    <t>BME</t>
  </si>
  <si>
    <t xml:space="preserve">Total </t>
  </si>
  <si>
    <t>N/A</t>
  </si>
  <si>
    <t>Please see cover letter</t>
  </si>
  <si>
    <t xml:space="preserve">Powys Teaching Health Board (PTHB) can only provide data relating to PTHB - See separate worksheets for breakdown where possible.  </t>
  </si>
  <si>
    <t>See separate worksheet</t>
  </si>
  <si>
    <t>Total (Age 21-70)</t>
  </si>
  <si>
    <t>Total (Age 21-75)</t>
  </si>
  <si>
    <t>Not stated/ Blank</t>
  </si>
  <si>
    <t>2018 - 2024</t>
  </si>
  <si>
    <t xml:space="preserve">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</si>
</sst>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;[Red]0.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2"/>
      <color theme="5" tint="0.79998168889431442"/>
      <name val="Verdana"/>
      <family val="2"/>
    </font>
    <font>
      <sz val="12"/>
      <name val="Verdana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E6F5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4" borderId="0" xfId="0" applyFill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27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5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5" borderId="5" xfId="0" applyFont="1" applyFill="1" applyBorder="1" applyAlignment="1">
      <alignment horizontal="left" vertical="top"/>
    </xf>
    <xf numFmtId="0" fontId="2" fillId="5" borderId="32" xfId="0" applyFont="1" applyFill="1" applyBorder="1" applyAlignment="1">
      <alignment horizontal="left" vertical="top"/>
    </xf>
    <xf numFmtId="0" fontId="2" fillId="0" borderId="15" xfId="0" applyFont="1" applyBorder="1" applyAlignment="1">
      <alignment horizontal="left" wrapText="1"/>
    </xf>
    <xf numFmtId="0" fontId="1" fillId="0" borderId="29" xfId="0" applyFont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4" borderId="20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1" fillId="4" borderId="15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0" borderId="33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32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34" xfId="0" applyFont="1" applyBorder="1" applyAlignment="1">
      <alignment horizontal="left" wrapText="1"/>
    </xf>
    <xf numFmtId="0" fontId="1" fillId="0" borderId="35" xfId="0" applyFont="1" applyBorder="1" applyAlignment="1">
      <alignment horizontal="left" wrapText="1"/>
    </xf>
    <xf numFmtId="0" fontId="1" fillId="0" borderId="36" xfId="0" applyFont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5" borderId="22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2" fillId="0" borderId="2" xfId="0" applyFont="1" applyBorder="1"/>
    <xf numFmtId="0" fontId="1" fillId="4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 vertical="top" wrapText="1"/>
    </xf>
    <xf numFmtId="0" fontId="2" fillId="5" borderId="31" xfId="0" applyFont="1" applyFill="1" applyBorder="1" applyAlignment="1">
      <alignment horizontal="left" vertical="top" wrapText="1"/>
    </xf>
    <xf numFmtId="0" fontId="2" fillId="5" borderId="3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1" fillId="4" borderId="17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/>
    </xf>
    <xf numFmtId="0" fontId="1" fillId="4" borderId="25" xfId="0" applyFont="1" applyFill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BA33-AFB6-48FD-B22F-F5B89F31107B}">
  <dimension ref="A1:X30"/>
  <sheetViews>
    <sheetView tabSelected="1" zoomScale="70" zoomScaleNormal="70" workbookViewId="0">
      <selection activeCell="I33" sqref="I33"/>
    </sheetView>
  </sheetViews>
  <sheetFormatPr defaultRowHeight="14.4" x14ac:dyDescent="0.3"/>
  <cols>
    <col min="1" max="1" width="7.77734375" style="1" customWidth="1"/>
    <col min="2" max="2" width="43.6640625" customWidth="1"/>
    <col min="3" max="3" width="16.44140625" customWidth="1"/>
    <col min="4" max="4" width="15.21875" style="4" customWidth="1"/>
    <col min="5" max="5" width="14.21875" customWidth="1"/>
    <col min="6" max="6" width="14.5546875" customWidth="1"/>
    <col min="7" max="7" width="18.5546875" style="4" customWidth="1"/>
    <col min="8" max="8" width="17.77734375" style="4" customWidth="1"/>
    <col min="9" max="9" width="15.6640625" customWidth="1"/>
    <col min="10" max="10" width="16.5546875" customWidth="1"/>
    <col min="11" max="11" width="16.88671875" customWidth="1"/>
    <col min="12" max="12" width="22.6640625" style="4" customWidth="1"/>
    <col min="13" max="13" width="15.21875" style="4" customWidth="1"/>
    <col min="14" max="14" width="14.5546875" style="4" customWidth="1"/>
    <col min="15" max="15" width="21.6640625" style="4" customWidth="1"/>
    <col min="16" max="16" width="14.5546875" style="4" customWidth="1"/>
    <col min="17" max="17" width="18.109375" customWidth="1"/>
    <col min="18" max="18" width="13.77734375" customWidth="1"/>
  </cols>
  <sheetData>
    <row r="1" spans="1:24" ht="49.2" thickBot="1" x14ac:dyDescent="0.35">
      <c r="A1" s="45" t="s">
        <v>27</v>
      </c>
      <c r="B1" s="46" t="s">
        <v>26</v>
      </c>
      <c r="C1" s="47" t="s">
        <v>0</v>
      </c>
      <c r="D1" s="47" t="s">
        <v>1</v>
      </c>
      <c r="E1" s="47" t="s">
        <v>2</v>
      </c>
      <c r="F1" s="47" t="s">
        <v>3</v>
      </c>
      <c r="G1" s="47" t="s">
        <v>4</v>
      </c>
      <c r="H1" s="47" t="s">
        <v>5</v>
      </c>
      <c r="I1" s="47" t="s">
        <v>6</v>
      </c>
      <c r="J1" s="47" t="s">
        <v>7</v>
      </c>
      <c r="K1" s="47" t="s">
        <v>8</v>
      </c>
      <c r="L1" s="47" t="s">
        <v>9</v>
      </c>
      <c r="M1" s="47" t="s">
        <v>10</v>
      </c>
      <c r="N1" s="47" t="s">
        <v>14</v>
      </c>
      <c r="O1" s="47" t="s">
        <v>11</v>
      </c>
      <c r="P1" s="47" t="s">
        <v>12</v>
      </c>
      <c r="Q1" s="47" t="s">
        <v>13</v>
      </c>
      <c r="R1" s="48" t="s">
        <v>15</v>
      </c>
      <c r="S1" s="3"/>
      <c r="T1" s="3"/>
      <c r="U1" s="3"/>
      <c r="V1" s="3"/>
      <c r="W1" s="3"/>
      <c r="X1" s="3"/>
    </row>
    <row r="2" spans="1:24" ht="48" customHeight="1" x14ac:dyDescent="0.3">
      <c r="A2" s="10">
        <v>1</v>
      </c>
      <c r="B2" s="11" t="s">
        <v>24</v>
      </c>
      <c r="C2" s="77" t="s">
        <v>63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9"/>
      <c r="S2" s="3"/>
      <c r="T2" s="3"/>
      <c r="U2" s="3"/>
      <c r="V2" s="3"/>
      <c r="W2" s="3"/>
      <c r="X2" s="3"/>
    </row>
    <row r="3" spans="1:24" ht="76.2" customHeight="1" x14ac:dyDescent="0.3">
      <c r="A3" s="12">
        <v>2</v>
      </c>
      <c r="B3" s="13" t="s">
        <v>50</v>
      </c>
      <c r="C3" s="63" t="s">
        <v>61</v>
      </c>
      <c r="D3" s="54" t="s">
        <v>64</v>
      </c>
      <c r="E3" s="63" t="s">
        <v>61</v>
      </c>
      <c r="F3" s="63" t="s">
        <v>61</v>
      </c>
      <c r="G3" s="54" t="s">
        <v>64</v>
      </c>
      <c r="H3" s="54" t="s">
        <v>64</v>
      </c>
      <c r="I3" s="63" t="s">
        <v>61</v>
      </c>
      <c r="J3" s="63" t="s">
        <v>61</v>
      </c>
      <c r="K3" s="63" t="s">
        <v>61</v>
      </c>
      <c r="L3" s="54" t="s">
        <v>64</v>
      </c>
      <c r="M3" s="54" t="s">
        <v>64</v>
      </c>
      <c r="N3" s="63" t="s">
        <v>61</v>
      </c>
      <c r="O3" s="54" t="s">
        <v>64</v>
      </c>
      <c r="P3" s="54" t="s">
        <v>64</v>
      </c>
      <c r="Q3" s="54" t="s">
        <v>64</v>
      </c>
      <c r="R3" s="68" t="s">
        <v>61</v>
      </c>
      <c r="S3" s="3"/>
      <c r="T3" s="3"/>
      <c r="U3" s="3"/>
      <c r="V3" s="3"/>
      <c r="W3" s="3"/>
      <c r="X3" s="3"/>
    </row>
    <row r="4" spans="1:24" ht="16.2" x14ac:dyDescent="0.3">
      <c r="A4" s="16" t="s">
        <v>29</v>
      </c>
      <c r="B4" s="13" t="s">
        <v>25</v>
      </c>
      <c r="C4" s="63"/>
      <c r="D4" s="63"/>
      <c r="E4" s="63"/>
      <c r="F4" s="63"/>
      <c r="G4" s="63"/>
      <c r="H4" s="63"/>
      <c r="I4" s="63"/>
      <c r="J4" s="63"/>
      <c r="K4" s="65"/>
      <c r="L4" s="66"/>
      <c r="M4" s="66"/>
      <c r="N4" s="66"/>
      <c r="O4" s="66"/>
      <c r="P4" s="66"/>
      <c r="Q4" s="66"/>
      <c r="R4" s="67"/>
      <c r="S4" s="3"/>
      <c r="T4" s="3"/>
      <c r="U4" s="3"/>
      <c r="V4" s="3"/>
      <c r="W4" s="3"/>
      <c r="X4" s="3"/>
    </row>
    <row r="5" spans="1:24" ht="16.2" x14ac:dyDescent="0.3">
      <c r="A5" s="12" t="s">
        <v>30</v>
      </c>
      <c r="B5" s="13" t="s">
        <v>16</v>
      </c>
      <c r="C5" s="63"/>
      <c r="D5" s="8">
        <v>2</v>
      </c>
      <c r="E5" s="63"/>
      <c r="F5" s="63"/>
      <c r="G5" s="8">
        <v>3</v>
      </c>
      <c r="H5" s="8">
        <v>1</v>
      </c>
      <c r="I5" s="63"/>
      <c r="J5" s="63"/>
      <c r="K5" s="63"/>
      <c r="L5" s="8">
        <v>6</v>
      </c>
      <c r="M5" s="8">
        <v>2</v>
      </c>
      <c r="N5" s="63"/>
      <c r="O5" s="8">
        <v>3</v>
      </c>
      <c r="P5" s="8">
        <v>6</v>
      </c>
      <c r="Q5" s="9">
        <v>0</v>
      </c>
      <c r="R5" s="68"/>
      <c r="S5" s="3"/>
      <c r="T5" s="3"/>
      <c r="U5" s="3"/>
      <c r="V5" s="3"/>
      <c r="W5" s="3"/>
      <c r="X5" s="3"/>
    </row>
    <row r="6" spans="1:24" ht="16.2" x14ac:dyDescent="0.3">
      <c r="A6" s="12" t="s">
        <v>31</v>
      </c>
      <c r="B6" s="13" t="s">
        <v>17</v>
      </c>
      <c r="C6" s="63"/>
      <c r="D6" s="8">
        <v>5</v>
      </c>
      <c r="E6" s="63"/>
      <c r="F6" s="63"/>
      <c r="G6" s="8">
        <v>31</v>
      </c>
      <c r="H6" s="8">
        <v>1</v>
      </c>
      <c r="I6" s="63"/>
      <c r="J6" s="63"/>
      <c r="K6" s="63"/>
      <c r="L6" s="8">
        <v>25</v>
      </c>
      <c r="M6" s="8">
        <v>3</v>
      </c>
      <c r="N6" s="63"/>
      <c r="O6" s="8">
        <v>5</v>
      </c>
      <c r="P6" s="8">
        <v>6</v>
      </c>
      <c r="Q6" s="9">
        <v>0</v>
      </c>
      <c r="R6" s="68"/>
      <c r="S6" s="3"/>
      <c r="T6" s="3"/>
      <c r="U6" s="3"/>
      <c r="V6" s="3"/>
      <c r="W6" s="3"/>
      <c r="X6" s="3"/>
    </row>
    <row r="7" spans="1:24" ht="16.2" x14ac:dyDescent="0.3">
      <c r="A7" s="12" t="s">
        <v>32</v>
      </c>
      <c r="B7" s="13" t="s">
        <v>18</v>
      </c>
      <c r="C7" s="63"/>
      <c r="D7" s="8">
        <v>4</v>
      </c>
      <c r="E7" s="63"/>
      <c r="F7" s="63"/>
      <c r="G7" s="8">
        <v>17</v>
      </c>
      <c r="H7" s="8">
        <v>2</v>
      </c>
      <c r="I7" s="63"/>
      <c r="J7" s="63"/>
      <c r="K7" s="63"/>
      <c r="L7" s="8">
        <v>24</v>
      </c>
      <c r="M7" s="53">
        <v>4</v>
      </c>
      <c r="N7" s="63"/>
      <c r="O7" s="8">
        <v>3</v>
      </c>
      <c r="P7" s="8">
        <v>7</v>
      </c>
      <c r="Q7" s="9">
        <v>0</v>
      </c>
      <c r="R7" s="68"/>
      <c r="S7" s="3"/>
      <c r="T7" s="3"/>
      <c r="U7" s="3"/>
      <c r="V7" s="3"/>
      <c r="W7" s="3"/>
      <c r="X7" s="3"/>
    </row>
    <row r="8" spans="1:24" ht="16.2" x14ac:dyDescent="0.3">
      <c r="A8" s="16" t="s">
        <v>33</v>
      </c>
      <c r="B8" s="13" t="s">
        <v>28</v>
      </c>
      <c r="C8" s="63"/>
      <c r="D8" s="8">
        <v>0</v>
      </c>
      <c r="E8" s="63"/>
      <c r="F8" s="63"/>
      <c r="G8" s="8">
        <v>0</v>
      </c>
      <c r="H8" s="8">
        <v>0</v>
      </c>
      <c r="I8" s="63"/>
      <c r="J8" s="63"/>
      <c r="K8" s="63"/>
      <c r="L8" s="8">
        <v>0</v>
      </c>
      <c r="M8" s="8">
        <v>0</v>
      </c>
      <c r="N8" s="63"/>
      <c r="O8" s="8">
        <v>0</v>
      </c>
      <c r="P8" s="8">
        <v>0</v>
      </c>
      <c r="Q8" s="9">
        <v>0</v>
      </c>
      <c r="R8" s="68"/>
      <c r="S8" s="3"/>
      <c r="T8" s="3"/>
      <c r="U8" s="3"/>
      <c r="V8" s="3"/>
      <c r="W8" s="3"/>
      <c r="X8" s="3"/>
    </row>
    <row r="9" spans="1:24" ht="16.2" x14ac:dyDescent="0.3">
      <c r="A9" s="12" t="s">
        <v>34</v>
      </c>
      <c r="B9" s="13" t="s">
        <v>19</v>
      </c>
      <c r="C9" s="63"/>
      <c r="D9" s="8">
        <v>1</v>
      </c>
      <c r="E9" s="63"/>
      <c r="F9" s="63"/>
      <c r="G9" s="8">
        <v>1</v>
      </c>
      <c r="H9" s="8">
        <v>0</v>
      </c>
      <c r="I9" s="63"/>
      <c r="J9" s="63"/>
      <c r="K9" s="63"/>
      <c r="L9" s="8">
        <v>3</v>
      </c>
      <c r="M9" s="8">
        <v>1</v>
      </c>
      <c r="N9" s="63"/>
      <c r="O9" s="8">
        <v>2</v>
      </c>
      <c r="P9" s="8">
        <v>1</v>
      </c>
      <c r="Q9" s="9">
        <v>0</v>
      </c>
      <c r="R9" s="68"/>
      <c r="S9" s="3"/>
      <c r="T9" s="3"/>
      <c r="U9" s="3"/>
      <c r="V9" s="3"/>
      <c r="W9" s="3"/>
      <c r="X9" s="3"/>
    </row>
    <row r="10" spans="1:24" ht="16.2" x14ac:dyDescent="0.3">
      <c r="A10" s="12" t="s">
        <v>35</v>
      </c>
      <c r="B10" s="13" t="s">
        <v>20</v>
      </c>
      <c r="C10" s="63"/>
      <c r="D10" s="8">
        <v>0</v>
      </c>
      <c r="E10" s="63"/>
      <c r="F10" s="63"/>
      <c r="G10" s="8">
        <v>0</v>
      </c>
      <c r="H10" s="8">
        <v>0</v>
      </c>
      <c r="I10" s="63"/>
      <c r="J10" s="63"/>
      <c r="K10" s="63"/>
      <c r="L10" s="8">
        <v>3</v>
      </c>
      <c r="M10" s="8">
        <v>0</v>
      </c>
      <c r="N10" s="63"/>
      <c r="O10" s="8">
        <v>0</v>
      </c>
      <c r="P10" s="8">
        <v>0</v>
      </c>
      <c r="Q10" s="9">
        <v>0</v>
      </c>
      <c r="R10" s="68"/>
      <c r="S10" s="3"/>
      <c r="T10" s="3"/>
      <c r="U10" s="3"/>
      <c r="V10" s="3"/>
      <c r="W10" s="3"/>
      <c r="X10" s="3"/>
    </row>
    <row r="11" spans="1:24" ht="16.2" x14ac:dyDescent="0.3">
      <c r="A11" s="12" t="s">
        <v>36</v>
      </c>
      <c r="B11" s="13" t="s">
        <v>21</v>
      </c>
      <c r="C11" s="63"/>
      <c r="D11" s="8">
        <v>0</v>
      </c>
      <c r="E11" s="63"/>
      <c r="F11" s="63"/>
      <c r="G11" s="8">
        <v>1</v>
      </c>
      <c r="H11" s="8">
        <v>0</v>
      </c>
      <c r="I11" s="63"/>
      <c r="J11" s="63"/>
      <c r="K11" s="63"/>
      <c r="L11" s="8">
        <v>1</v>
      </c>
      <c r="M11" s="8">
        <v>0</v>
      </c>
      <c r="N11" s="63"/>
      <c r="O11" s="8">
        <v>0</v>
      </c>
      <c r="P11" s="8">
        <v>0</v>
      </c>
      <c r="Q11" s="9">
        <v>3</v>
      </c>
      <c r="R11" s="68"/>
      <c r="S11" s="3"/>
      <c r="T11" s="3"/>
      <c r="U11" s="3"/>
      <c r="V11" s="3"/>
      <c r="W11" s="3"/>
      <c r="X11" s="3"/>
    </row>
    <row r="12" spans="1:24" ht="16.2" x14ac:dyDescent="0.3">
      <c r="A12" s="16" t="s">
        <v>37</v>
      </c>
      <c r="B12" s="13" t="s">
        <v>22</v>
      </c>
      <c r="C12" s="63"/>
      <c r="D12" s="8">
        <v>0</v>
      </c>
      <c r="E12" s="63"/>
      <c r="F12" s="63"/>
      <c r="G12" s="8">
        <v>0</v>
      </c>
      <c r="H12" s="8">
        <v>0</v>
      </c>
      <c r="I12" s="63"/>
      <c r="J12" s="63"/>
      <c r="K12" s="63"/>
      <c r="L12" s="8">
        <v>0</v>
      </c>
      <c r="M12" s="8">
        <v>0</v>
      </c>
      <c r="N12" s="63"/>
      <c r="O12" s="8">
        <v>0</v>
      </c>
      <c r="P12" s="8">
        <v>0</v>
      </c>
      <c r="Q12" s="9">
        <v>0</v>
      </c>
      <c r="R12" s="68"/>
      <c r="S12" s="3"/>
      <c r="T12" s="3"/>
      <c r="U12" s="3"/>
      <c r="V12" s="3"/>
      <c r="W12" s="3"/>
      <c r="X12" s="3"/>
    </row>
    <row r="13" spans="1:24" ht="16.2" x14ac:dyDescent="0.3">
      <c r="A13" s="12" t="s">
        <v>38</v>
      </c>
      <c r="B13" s="13" t="s">
        <v>23</v>
      </c>
      <c r="C13" s="63"/>
      <c r="D13" s="8">
        <v>0</v>
      </c>
      <c r="E13" s="63"/>
      <c r="F13" s="63"/>
      <c r="G13" s="8">
        <v>0</v>
      </c>
      <c r="H13" s="8">
        <v>0</v>
      </c>
      <c r="I13" s="63"/>
      <c r="J13" s="63"/>
      <c r="K13" s="63"/>
      <c r="L13" s="9">
        <v>0</v>
      </c>
      <c r="M13" s="8">
        <v>0</v>
      </c>
      <c r="N13" s="63"/>
      <c r="O13" s="8">
        <v>0</v>
      </c>
      <c r="P13" s="8">
        <v>0</v>
      </c>
      <c r="Q13" s="9">
        <v>0</v>
      </c>
      <c r="R13" s="68"/>
      <c r="S13" s="3"/>
      <c r="T13" s="3"/>
      <c r="U13" s="3"/>
      <c r="V13" s="3"/>
      <c r="W13" s="3"/>
      <c r="X13" s="3"/>
    </row>
    <row r="14" spans="1:24" ht="64.5" customHeight="1" x14ac:dyDescent="0.3">
      <c r="A14" s="12">
        <v>3</v>
      </c>
      <c r="B14" s="13" t="s">
        <v>39</v>
      </c>
      <c r="C14" s="63"/>
      <c r="D14" s="54" t="s">
        <v>64</v>
      </c>
      <c r="E14" s="63"/>
      <c r="F14" s="63"/>
      <c r="G14" s="54" t="s">
        <v>64</v>
      </c>
      <c r="H14" s="54" t="s">
        <v>64</v>
      </c>
      <c r="I14" s="63"/>
      <c r="J14" s="63"/>
      <c r="K14" s="63"/>
      <c r="L14" s="54" t="s">
        <v>64</v>
      </c>
      <c r="M14" s="54" t="s">
        <v>64</v>
      </c>
      <c r="N14" s="63"/>
      <c r="O14" s="54" t="s">
        <v>64</v>
      </c>
      <c r="P14" s="54" t="s">
        <v>64</v>
      </c>
      <c r="Q14" s="54" t="s">
        <v>64</v>
      </c>
      <c r="R14" s="68"/>
      <c r="S14" s="3"/>
      <c r="T14" s="3"/>
      <c r="U14" s="3"/>
      <c r="V14" s="3"/>
      <c r="W14" s="3"/>
      <c r="X14" s="3"/>
    </row>
    <row r="15" spans="1:24" ht="80.400000000000006" customHeight="1" x14ac:dyDescent="0.3">
      <c r="A15" s="12">
        <v>4</v>
      </c>
      <c r="B15" s="13" t="s">
        <v>40</v>
      </c>
      <c r="C15" s="64"/>
      <c r="D15" s="9">
        <v>0</v>
      </c>
      <c r="E15" s="63"/>
      <c r="F15" s="63"/>
      <c r="G15" s="9">
        <v>0</v>
      </c>
      <c r="H15" s="62">
        <v>0</v>
      </c>
      <c r="I15" s="63"/>
      <c r="J15" s="63"/>
      <c r="K15" s="63"/>
      <c r="L15" s="62" t="s">
        <v>69</v>
      </c>
      <c r="M15" s="9">
        <v>0</v>
      </c>
      <c r="N15" s="63"/>
      <c r="O15" s="9">
        <v>0</v>
      </c>
      <c r="P15" s="9">
        <v>0</v>
      </c>
      <c r="Q15" s="62">
        <v>0</v>
      </c>
      <c r="R15" s="68"/>
      <c r="S15" s="3"/>
      <c r="T15" s="3"/>
      <c r="U15" s="3"/>
      <c r="V15" s="3"/>
      <c r="W15" s="3"/>
      <c r="X15" s="3"/>
    </row>
    <row r="16" spans="1:24" s="5" customFormat="1" ht="35.4" customHeight="1" thickBot="1" x14ac:dyDescent="0.35">
      <c r="A16" s="14">
        <v>5</v>
      </c>
      <c r="B16" s="15" t="s">
        <v>41</v>
      </c>
      <c r="C16" s="74" t="s">
        <v>62</v>
      </c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6"/>
      <c r="S16" s="73"/>
      <c r="T16" s="73"/>
      <c r="U16" s="73"/>
      <c r="V16" s="73"/>
      <c r="W16" s="73"/>
      <c r="X16" s="73"/>
    </row>
    <row r="17" spans="1:24" ht="35.4" customHeight="1" x14ac:dyDescent="0.3">
      <c r="A17" s="2"/>
      <c r="B17" s="18"/>
      <c r="C17" s="2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3"/>
      <c r="T17" s="3"/>
      <c r="U17" s="3"/>
      <c r="V17" s="3"/>
      <c r="W17" s="3"/>
      <c r="X17" s="3"/>
    </row>
    <row r="18" spans="1:24" ht="35.4" customHeight="1" x14ac:dyDescent="0.3">
      <c r="A18" s="2"/>
      <c r="B18" s="18" t="s">
        <v>55</v>
      </c>
      <c r="C18" s="2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3"/>
      <c r="T18" s="3"/>
      <c r="U18" s="3"/>
      <c r="V18" s="3"/>
      <c r="W18" s="3"/>
      <c r="X18" s="3"/>
    </row>
    <row r="19" spans="1:24" ht="16.2" x14ac:dyDescent="0.3">
      <c r="A19" s="2"/>
      <c r="B19" s="18"/>
      <c r="C19" s="2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3"/>
      <c r="T19" s="3"/>
      <c r="U19" s="3"/>
      <c r="V19" s="3"/>
      <c r="W19" s="3"/>
      <c r="X19" s="3"/>
    </row>
    <row r="20" spans="1:24" ht="16.2" x14ac:dyDescent="0.3">
      <c r="A20" s="2"/>
      <c r="B20" s="18"/>
      <c r="C20" s="2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3"/>
      <c r="T20" s="3"/>
      <c r="U20" s="3"/>
      <c r="V20" s="3"/>
      <c r="W20" s="3"/>
      <c r="X20" s="3"/>
    </row>
    <row r="21" spans="1:24" ht="16.2" x14ac:dyDescent="0.3">
      <c r="A21" s="2"/>
      <c r="B21" s="18"/>
      <c r="C21" s="2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3"/>
      <c r="T21" s="3"/>
      <c r="U21" s="3"/>
      <c r="V21" s="3"/>
      <c r="W21" s="3"/>
      <c r="X21" s="3"/>
    </row>
    <row r="22" spans="1:24" ht="16.2" x14ac:dyDescent="0.3">
      <c r="A22" s="2"/>
      <c r="B22" s="18"/>
      <c r="C22" s="2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3"/>
      <c r="T22" s="3"/>
      <c r="U22" s="3"/>
      <c r="V22" s="3"/>
      <c r="W22" s="3"/>
      <c r="X22" s="3"/>
    </row>
    <row r="23" spans="1:24" ht="16.2" x14ac:dyDescent="0.3">
      <c r="A23" s="2"/>
      <c r="B23" s="18"/>
      <c r="C23" s="2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3"/>
      <c r="T23" s="3"/>
      <c r="U23" s="3"/>
      <c r="V23" s="3"/>
      <c r="W23" s="3"/>
      <c r="X23" s="3"/>
    </row>
    <row r="24" spans="1:24" ht="16.2" x14ac:dyDescent="0.3">
      <c r="A24" s="2"/>
      <c r="B24" s="18"/>
      <c r="C24" s="2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3"/>
      <c r="T24" s="3"/>
      <c r="U24" s="3"/>
      <c r="V24" s="3"/>
      <c r="W24" s="3"/>
      <c r="X24" s="3"/>
    </row>
    <row r="25" spans="1:24" ht="16.2" x14ac:dyDescent="0.3">
      <c r="A25" s="2"/>
      <c r="B25" s="18"/>
      <c r="C25" s="2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3"/>
      <c r="T25" s="3"/>
      <c r="U25" s="3"/>
      <c r="V25" s="3"/>
      <c r="W25" s="3"/>
      <c r="X25" s="3"/>
    </row>
    <row r="26" spans="1:24" ht="16.2" x14ac:dyDescent="0.3">
      <c r="A26" s="2"/>
      <c r="B26" s="18"/>
      <c r="C26" s="2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3"/>
      <c r="T26" s="3"/>
      <c r="U26" s="3"/>
      <c r="V26" s="3"/>
      <c r="W26" s="3"/>
      <c r="X26" s="3"/>
    </row>
    <row r="27" spans="1:24" ht="16.2" x14ac:dyDescent="0.3">
      <c r="A27" s="2"/>
      <c r="B27" s="18"/>
      <c r="C27" s="2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24" ht="16.2" x14ac:dyDescent="0.3">
      <c r="A28" s="2"/>
      <c r="B28" s="18"/>
      <c r="C28" s="2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24" ht="16.2" x14ac:dyDescent="0.3">
      <c r="A29" s="2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24" ht="16.2" x14ac:dyDescent="0.3">
      <c r="A30" s="2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</sheetData>
  <mergeCells count="2">
    <mergeCell ref="C16:R16"/>
    <mergeCell ref="C2:R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AADD-E20E-46D9-8BD7-F19BDDC028AE}">
  <dimension ref="A1:E59"/>
  <sheetViews>
    <sheetView topLeftCell="A40" zoomScale="90" zoomScaleNormal="90" workbookViewId="0">
      <selection activeCell="L18" sqref="L18"/>
    </sheetView>
  </sheetViews>
  <sheetFormatPr defaultRowHeight="14.4" x14ac:dyDescent="0.3"/>
  <cols>
    <col min="1" max="1" width="9.77734375" style="6" customWidth="1"/>
    <col min="2" max="2" width="15.33203125" customWidth="1"/>
    <col min="3" max="3" width="23.44140625" style="4" customWidth="1"/>
  </cols>
  <sheetData>
    <row r="1" spans="1:5" ht="16.8" thickBot="1" x14ac:dyDescent="0.35">
      <c r="A1" s="7"/>
      <c r="B1" s="3"/>
      <c r="C1" s="72"/>
      <c r="D1" s="3"/>
      <c r="E1" s="3"/>
    </row>
    <row r="2" spans="1:5" ht="16.8" thickBot="1" x14ac:dyDescent="0.35">
      <c r="A2" s="7">
        <v>2024</v>
      </c>
      <c r="B2" s="30" t="s">
        <v>56</v>
      </c>
      <c r="C2" s="18"/>
      <c r="D2" s="3"/>
      <c r="E2" s="3"/>
    </row>
    <row r="3" spans="1:5" ht="16.8" thickBot="1" x14ac:dyDescent="0.35">
      <c r="A3" s="7"/>
      <c r="B3" s="34" t="s">
        <v>42</v>
      </c>
      <c r="C3" s="35" t="s">
        <v>65</v>
      </c>
      <c r="D3" s="3"/>
      <c r="E3" s="3"/>
    </row>
    <row r="4" spans="1:5" ht="16.2" x14ac:dyDescent="0.3">
      <c r="A4" s="7"/>
      <c r="B4" s="36" t="s">
        <v>16</v>
      </c>
      <c r="C4" s="37">
        <v>23</v>
      </c>
      <c r="D4" s="3"/>
      <c r="E4" s="3"/>
    </row>
    <row r="5" spans="1:5" ht="16.2" x14ac:dyDescent="0.3">
      <c r="A5" s="7"/>
      <c r="B5" s="38" t="s">
        <v>17</v>
      </c>
      <c r="C5" s="39">
        <v>76</v>
      </c>
      <c r="D5" s="3"/>
      <c r="E5" s="3"/>
    </row>
    <row r="6" spans="1:5" ht="16.2" x14ac:dyDescent="0.3">
      <c r="A6" s="7"/>
      <c r="B6" s="38" t="s">
        <v>18</v>
      </c>
      <c r="C6" s="39">
        <v>61</v>
      </c>
      <c r="D6" s="3"/>
      <c r="E6" s="3"/>
    </row>
    <row r="7" spans="1:5" ht="16.8" thickBot="1" x14ac:dyDescent="0.35">
      <c r="A7" s="7"/>
      <c r="B7" s="40" t="s">
        <v>46</v>
      </c>
      <c r="C7" s="41">
        <v>17</v>
      </c>
      <c r="D7" s="3"/>
      <c r="E7" s="3"/>
    </row>
    <row r="8" spans="1:5" ht="16.8" thickBot="1" x14ac:dyDescent="0.35">
      <c r="A8" s="7"/>
      <c r="B8" s="18"/>
      <c r="C8" s="49">
        <f>SUM(C4:C7)</f>
        <v>177</v>
      </c>
      <c r="D8" s="3"/>
      <c r="E8" s="3"/>
    </row>
    <row r="9" spans="1:5" ht="16.8" thickBot="1" x14ac:dyDescent="0.35">
      <c r="A9" s="7"/>
      <c r="B9" s="18"/>
      <c r="C9" s="7"/>
      <c r="D9" s="3"/>
      <c r="E9" s="3"/>
    </row>
    <row r="10" spans="1:5" ht="16.8" thickBot="1" x14ac:dyDescent="0.35">
      <c r="A10" s="7">
        <v>2023</v>
      </c>
      <c r="B10" s="30" t="s">
        <v>56</v>
      </c>
      <c r="C10" s="18"/>
      <c r="D10" s="3"/>
      <c r="E10" s="3"/>
    </row>
    <row r="11" spans="1:5" ht="16.8" thickBot="1" x14ac:dyDescent="0.35">
      <c r="A11" s="7"/>
      <c r="B11" s="34" t="s">
        <v>42</v>
      </c>
      <c r="C11" s="35" t="s">
        <v>65</v>
      </c>
      <c r="D11" s="3"/>
      <c r="E11" s="3"/>
    </row>
    <row r="12" spans="1:5" ht="16.2" x14ac:dyDescent="0.3">
      <c r="A12" s="7"/>
      <c r="B12" s="36" t="s">
        <v>16</v>
      </c>
      <c r="C12" s="37">
        <v>25</v>
      </c>
      <c r="D12" s="3"/>
      <c r="E12" s="3"/>
    </row>
    <row r="13" spans="1:5" ht="16.2" x14ac:dyDescent="0.3">
      <c r="A13" s="7"/>
      <c r="B13" s="38" t="s">
        <v>17</v>
      </c>
      <c r="C13" s="39">
        <v>76</v>
      </c>
      <c r="D13" s="3"/>
      <c r="E13" s="3"/>
    </row>
    <row r="14" spans="1:5" ht="16.2" x14ac:dyDescent="0.3">
      <c r="A14" s="7"/>
      <c r="B14" s="38" t="s">
        <v>18</v>
      </c>
      <c r="C14" s="39">
        <v>61</v>
      </c>
      <c r="D14" s="3"/>
      <c r="E14" s="3"/>
    </row>
    <row r="15" spans="1:5" ht="16.8" thickBot="1" x14ac:dyDescent="0.35">
      <c r="A15" s="7"/>
      <c r="B15" s="40" t="s">
        <v>46</v>
      </c>
      <c r="C15" s="41">
        <v>18</v>
      </c>
      <c r="D15" s="3"/>
      <c r="E15" s="3"/>
    </row>
    <row r="16" spans="1:5" ht="16.8" thickBot="1" x14ac:dyDescent="0.35">
      <c r="A16" s="7"/>
      <c r="B16" s="18"/>
      <c r="C16" s="49">
        <f>SUM(C12:C15)</f>
        <v>180</v>
      </c>
      <c r="D16" s="3"/>
      <c r="E16" s="3"/>
    </row>
    <row r="17" spans="1:5" ht="16.8" thickBot="1" x14ac:dyDescent="0.35">
      <c r="A17" s="7"/>
      <c r="B17" s="18"/>
      <c r="C17" s="7"/>
      <c r="D17" s="3"/>
      <c r="E17" s="3"/>
    </row>
    <row r="18" spans="1:5" ht="16.8" thickBot="1" x14ac:dyDescent="0.35">
      <c r="A18" s="7">
        <v>2022</v>
      </c>
      <c r="B18" s="30" t="s">
        <v>56</v>
      </c>
      <c r="C18" s="18"/>
      <c r="D18" s="3"/>
      <c r="E18" s="3"/>
    </row>
    <row r="19" spans="1:5" ht="16.8" thickBot="1" x14ac:dyDescent="0.35">
      <c r="A19" s="7"/>
      <c r="B19" s="34" t="s">
        <v>42</v>
      </c>
      <c r="C19" s="35" t="s">
        <v>65</v>
      </c>
      <c r="D19" s="3"/>
      <c r="E19" s="3"/>
    </row>
    <row r="20" spans="1:5" ht="16.2" x14ac:dyDescent="0.3">
      <c r="A20" s="7"/>
      <c r="B20" s="50" t="s">
        <v>16</v>
      </c>
      <c r="C20" s="51">
        <v>27</v>
      </c>
      <c r="D20" s="3"/>
      <c r="E20" s="3"/>
    </row>
    <row r="21" spans="1:5" ht="16.2" x14ac:dyDescent="0.3">
      <c r="A21" s="7"/>
      <c r="B21" s="38" t="s">
        <v>17</v>
      </c>
      <c r="C21" s="39">
        <v>83</v>
      </c>
      <c r="D21" s="3"/>
      <c r="E21" s="3"/>
    </row>
    <row r="22" spans="1:5" ht="16.2" x14ac:dyDescent="0.3">
      <c r="A22" s="7"/>
      <c r="B22" s="38" t="s">
        <v>18</v>
      </c>
      <c r="C22" s="39">
        <v>50</v>
      </c>
      <c r="D22" s="3"/>
      <c r="E22" s="3"/>
    </row>
    <row r="23" spans="1:5" ht="16.8" thickBot="1" x14ac:dyDescent="0.35">
      <c r="A23" s="7"/>
      <c r="B23" s="40" t="s">
        <v>46</v>
      </c>
      <c r="C23" s="41">
        <v>17</v>
      </c>
      <c r="D23" s="3"/>
      <c r="E23" s="3"/>
    </row>
    <row r="24" spans="1:5" ht="16.8" thickBot="1" x14ac:dyDescent="0.35">
      <c r="A24" s="7"/>
      <c r="B24" s="18"/>
      <c r="C24" s="49">
        <f>SUM(C20:C23)</f>
        <v>177</v>
      </c>
      <c r="D24" s="3"/>
      <c r="E24" s="3"/>
    </row>
    <row r="25" spans="1:5" ht="16.8" thickBot="1" x14ac:dyDescent="0.35">
      <c r="A25" s="7"/>
      <c r="B25" s="18"/>
      <c r="C25" s="7"/>
      <c r="D25" s="3"/>
      <c r="E25" s="3"/>
    </row>
    <row r="26" spans="1:5" ht="16.8" thickBot="1" x14ac:dyDescent="0.35">
      <c r="A26" s="7">
        <v>2021</v>
      </c>
      <c r="B26" s="30" t="s">
        <v>56</v>
      </c>
      <c r="C26" s="18"/>
      <c r="D26" s="3"/>
      <c r="E26" s="3"/>
    </row>
    <row r="27" spans="1:5" ht="16.8" thickBot="1" x14ac:dyDescent="0.35">
      <c r="A27" s="7"/>
      <c r="B27" s="34" t="s">
        <v>42</v>
      </c>
      <c r="C27" s="35" t="s">
        <v>65</v>
      </c>
      <c r="D27" s="3"/>
      <c r="E27" s="3"/>
    </row>
    <row r="28" spans="1:5" ht="16.2" x14ac:dyDescent="0.3">
      <c r="A28" s="7"/>
      <c r="B28" s="52" t="s">
        <v>16</v>
      </c>
      <c r="C28" s="51">
        <v>24</v>
      </c>
      <c r="D28" s="3"/>
      <c r="E28" s="3"/>
    </row>
    <row r="29" spans="1:5" ht="16.2" x14ac:dyDescent="0.3">
      <c r="A29" s="7"/>
      <c r="B29" s="43" t="s">
        <v>17</v>
      </c>
      <c r="C29" s="39">
        <v>82</v>
      </c>
      <c r="D29" s="3"/>
      <c r="E29" s="3"/>
    </row>
    <row r="30" spans="1:5" ht="16.2" x14ac:dyDescent="0.3">
      <c r="A30" s="7"/>
      <c r="B30" s="43" t="s">
        <v>18</v>
      </c>
      <c r="C30" s="39">
        <v>47</v>
      </c>
      <c r="D30" s="3"/>
      <c r="E30" s="3"/>
    </row>
    <row r="31" spans="1:5" ht="16.8" thickBot="1" x14ac:dyDescent="0.35">
      <c r="A31" s="7"/>
      <c r="B31" s="44" t="s">
        <v>46</v>
      </c>
      <c r="C31" s="41">
        <v>17</v>
      </c>
      <c r="D31" s="3"/>
      <c r="E31" s="3"/>
    </row>
    <row r="32" spans="1:5" ht="16.8" thickBot="1" x14ac:dyDescent="0.35">
      <c r="A32" s="7"/>
      <c r="B32" s="18"/>
      <c r="C32" s="49">
        <f>SUM(C28:C31)</f>
        <v>170</v>
      </c>
      <c r="D32" s="3"/>
      <c r="E32" s="3"/>
    </row>
    <row r="33" spans="1:5" ht="16.8" thickBot="1" x14ac:dyDescent="0.35">
      <c r="A33" s="7"/>
      <c r="B33" s="18"/>
      <c r="C33" s="7"/>
      <c r="D33" s="3"/>
      <c r="E33" s="3"/>
    </row>
    <row r="34" spans="1:5" ht="16.8" thickBot="1" x14ac:dyDescent="0.35">
      <c r="A34" s="7">
        <v>2020</v>
      </c>
      <c r="B34" s="30" t="s">
        <v>56</v>
      </c>
      <c r="C34" s="18"/>
      <c r="D34" s="3"/>
      <c r="E34" s="3"/>
    </row>
    <row r="35" spans="1:5" ht="16.8" thickBot="1" x14ac:dyDescent="0.35">
      <c r="A35" s="7"/>
      <c r="B35" s="34" t="s">
        <v>42</v>
      </c>
      <c r="C35" s="35" t="s">
        <v>65</v>
      </c>
      <c r="D35" s="3"/>
      <c r="E35" s="3"/>
    </row>
    <row r="36" spans="1:5" ht="16.2" x14ac:dyDescent="0.3">
      <c r="A36" s="7"/>
      <c r="B36" s="52" t="s">
        <v>16</v>
      </c>
      <c r="C36" s="51">
        <v>21</v>
      </c>
      <c r="D36" s="3"/>
      <c r="E36" s="3"/>
    </row>
    <row r="37" spans="1:5" ht="16.2" x14ac:dyDescent="0.3">
      <c r="A37" s="7"/>
      <c r="B37" s="43" t="s">
        <v>17</v>
      </c>
      <c r="C37" s="39">
        <v>88</v>
      </c>
      <c r="D37" s="3"/>
      <c r="E37" s="3"/>
    </row>
    <row r="38" spans="1:5" ht="16.2" x14ac:dyDescent="0.3">
      <c r="A38" s="7"/>
      <c r="B38" s="43" t="s">
        <v>18</v>
      </c>
      <c r="C38" s="39">
        <v>48</v>
      </c>
      <c r="D38" s="3"/>
      <c r="E38" s="3"/>
    </row>
    <row r="39" spans="1:5" ht="16.8" thickBot="1" x14ac:dyDescent="0.35">
      <c r="A39" s="7"/>
      <c r="B39" s="44" t="s">
        <v>46</v>
      </c>
      <c r="C39" s="41">
        <v>15</v>
      </c>
      <c r="D39" s="3"/>
      <c r="E39" s="3"/>
    </row>
    <row r="40" spans="1:5" ht="16.8" thickBot="1" x14ac:dyDescent="0.35">
      <c r="A40" s="7"/>
      <c r="B40" s="18"/>
      <c r="C40" s="42">
        <f>SUM(C36:C39)</f>
        <v>172</v>
      </c>
      <c r="D40" s="3"/>
      <c r="E40" s="3"/>
    </row>
    <row r="41" spans="1:5" ht="16.8" thickBot="1" x14ac:dyDescent="0.35">
      <c r="A41" s="7"/>
      <c r="B41" s="18"/>
      <c r="C41" s="7"/>
      <c r="D41" s="3"/>
      <c r="E41" s="3"/>
    </row>
    <row r="42" spans="1:5" ht="16.8" thickBot="1" x14ac:dyDescent="0.35">
      <c r="A42" s="7">
        <v>2019</v>
      </c>
      <c r="B42" s="30" t="s">
        <v>56</v>
      </c>
      <c r="C42" s="18"/>
      <c r="D42" s="3"/>
      <c r="E42" s="3"/>
    </row>
    <row r="43" spans="1:5" ht="16.8" thickBot="1" x14ac:dyDescent="0.35">
      <c r="A43" s="7"/>
      <c r="B43" s="34" t="s">
        <v>42</v>
      </c>
      <c r="C43" s="35" t="s">
        <v>66</v>
      </c>
      <c r="D43" s="3"/>
      <c r="E43" s="3"/>
    </row>
    <row r="44" spans="1:5" ht="16.2" x14ac:dyDescent="0.3">
      <c r="A44" s="7"/>
      <c r="B44" s="36" t="s">
        <v>16</v>
      </c>
      <c r="C44" s="37">
        <v>16</v>
      </c>
      <c r="D44" s="3"/>
      <c r="E44" s="3"/>
    </row>
    <row r="45" spans="1:5" ht="16.2" x14ac:dyDescent="0.3">
      <c r="A45" s="7"/>
      <c r="B45" s="38" t="s">
        <v>17</v>
      </c>
      <c r="C45" s="39">
        <v>82</v>
      </c>
      <c r="D45" s="3"/>
      <c r="E45" s="3"/>
    </row>
    <row r="46" spans="1:5" ht="16.2" x14ac:dyDescent="0.3">
      <c r="A46" s="7"/>
      <c r="B46" s="38" t="s">
        <v>18</v>
      </c>
      <c r="C46" s="39">
        <v>48</v>
      </c>
      <c r="D46" s="3"/>
      <c r="E46" s="3"/>
    </row>
    <row r="47" spans="1:5" ht="16.8" thickBot="1" x14ac:dyDescent="0.35">
      <c r="A47" s="7"/>
      <c r="B47" s="40" t="s">
        <v>46</v>
      </c>
      <c r="C47" s="41">
        <v>12</v>
      </c>
      <c r="D47" s="3"/>
      <c r="E47" s="3"/>
    </row>
    <row r="48" spans="1:5" ht="16.8" thickBot="1" x14ac:dyDescent="0.35">
      <c r="A48" s="7"/>
      <c r="B48" s="18"/>
      <c r="C48" s="42">
        <v>158</v>
      </c>
      <c r="D48" s="3"/>
      <c r="E48" s="3"/>
    </row>
    <row r="49" spans="1:5" ht="16.8" thickBot="1" x14ac:dyDescent="0.35">
      <c r="A49" s="7"/>
      <c r="B49" s="18"/>
      <c r="C49" s="7"/>
      <c r="D49" s="3"/>
      <c r="E49" s="3"/>
    </row>
    <row r="50" spans="1:5" ht="16.8" thickBot="1" x14ac:dyDescent="0.35">
      <c r="A50" s="7">
        <v>2018</v>
      </c>
      <c r="B50" s="30" t="s">
        <v>56</v>
      </c>
      <c r="C50" s="18"/>
      <c r="D50" s="3"/>
      <c r="E50" s="3"/>
    </row>
    <row r="51" spans="1:5" ht="16.8" thickBot="1" x14ac:dyDescent="0.35">
      <c r="A51" s="7"/>
      <c r="B51" s="34" t="s">
        <v>42</v>
      </c>
      <c r="C51" s="35" t="s">
        <v>65</v>
      </c>
      <c r="D51" s="3"/>
      <c r="E51" s="3"/>
    </row>
    <row r="52" spans="1:5" ht="16.2" x14ac:dyDescent="0.3">
      <c r="A52" s="7"/>
      <c r="B52" s="36" t="s">
        <v>16</v>
      </c>
      <c r="C52" s="37">
        <v>23</v>
      </c>
      <c r="D52" s="3"/>
      <c r="E52" s="3"/>
    </row>
    <row r="53" spans="1:5" ht="16.2" x14ac:dyDescent="0.3">
      <c r="A53" s="7"/>
      <c r="B53" s="38" t="s">
        <v>17</v>
      </c>
      <c r="C53" s="39">
        <v>80</v>
      </c>
      <c r="D53" s="3"/>
      <c r="E53" s="3"/>
    </row>
    <row r="54" spans="1:5" ht="16.2" x14ac:dyDescent="0.3">
      <c r="A54" s="7"/>
      <c r="B54" s="38" t="s">
        <v>18</v>
      </c>
      <c r="C54" s="39">
        <v>47</v>
      </c>
      <c r="D54" s="3"/>
      <c r="E54" s="3"/>
    </row>
    <row r="55" spans="1:5" ht="16.8" thickBot="1" x14ac:dyDescent="0.35">
      <c r="A55" s="7"/>
      <c r="B55" s="40" t="s">
        <v>46</v>
      </c>
      <c r="C55" s="41">
        <v>13</v>
      </c>
      <c r="D55" s="3"/>
      <c r="E55" s="3"/>
    </row>
    <row r="56" spans="1:5" ht="16.8" thickBot="1" x14ac:dyDescent="0.35">
      <c r="A56" s="7"/>
      <c r="B56" s="18"/>
      <c r="C56" s="42">
        <v>163</v>
      </c>
      <c r="D56" s="3"/>
      <c r="E56" s="3"/>
    </row>
    <row r="57" spans="1:5" ht="16.2" x14ac:dyDescent="0.3">
      <c r="A57" s="7"/>
      <c r="B57" s="3"/>
      <c r="C57" s="72"/>
      <c r="D57" s="3"/>
      <c r="E57" s="3"/>
    </row>
    <row r="58" spans="1:5" ht="16.2" x14ac:dyDescent="0.3">
      <c r="A58" s="7"/>
      <c r="B58" s="3"/>
      <c r="C58" s="72"/>
      <c r="D58" s="3"/>
      <c r="E58" s="3"/>
    </row>
    <row r="59" spans="1:5" ht="16.2" x14ac:dyDescent="0.3">
      <c r="A59" s="7"/>
      <c r="B59" s="3"/>
      <c r="C59" s="72"/>
      <c r="D59" s="3"/>
      <c r="E59" s="3"/>
    </row>
  </sheetData>
  <phoneticPr fontId="6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96E4-CC33-4934-8DC5-6D310CDE9849}">
  <dimension ref="A1:G29"/>
  <sheetViews>
    <sheetView topLeftCell="A6" zoomScaleNormal="100" workbookViewId="0">
      <selection activeCell="E31" sqref="E31"/>
    </sheetView>
  </sheetViews>
  <sheetFormatPr defaultRowHeight="16.2" x14ac:dyDescent="0.3"/>
  <cols>
    <col min="1" max="1" width="8.88671875" style="7"/>
    <col min="2" max="2" width="35.88671875" customWidth="1"/>
    <col min="3" max="3" width="12.5546875" style="4" customWidth="1"/>
    <col min="4" max="4" width="12.109375" style="4" customWidth="1"/>
    <col min="5" max="5" width="15.5546875" style="4" customWidth="1"/>
  </cols>
  <sheetData>
    <row r="1" spans="1:7" ht="16.8" thickBot="1" x14ac:dyDescent="0.35">
      <c r="B1" s="3"/>
      <c r="C1" s="72"/>
      <c r="D1" s="72"/>
      <c r="E1" s="72"/>
      <c r="F1" s="3"/>
      <c r="G1" s="3"/>
    </row>
    <row r="2" spans="1:7" ht="16.8" thickBot="1" x14ac:dyDescent="0.35">
      <c r="A2" s="7">
        <v>2024</v>
      </c>
      <c r="B2" s="17" t="s">
        <v>51</v>
      </c>
      <c r="C2" s="18"/>
      <c r="D2" s="18"/>
      <c r="E2" s="18"/>
      <c r="F2" s="3"/>
      <c r="G2" s="3"/>
    </row>
    <row r="3" spans="1:7" x14ac:dyDescent="0.3">
      <c r="B3" s="31" t="s">
        <v>42</v>
      </c>
      <c r="C3" s="32" t="s">
        <v>44</v>
      </c>
      <c r="D3" s="32" t="s">
        <v>45</v>
      </c>
      <c r="E3" s="33" t="s">
        <v>43</v>
      </c>
      <c r="F3" s="3"/>
      <c r="G3" s="3"/>
    </row>
    <row r="4" spans="1:7" ht="19.2" customHeight="1" thickBot="1" x14ac:dyDescent="0.35">
      <c r="B4" s="20" t="s">
        <v>57</v>
      </c>
      <c r="C4" s="24">
        <v>146</v>
      </c>
      <c r="D4" s="24">
        <v>31</v>
      </c>
      <c r="E4" s="19">
        <f>SUM(C4:D4)</f>
        <v>177</v>
      </c>
      <c r="F4" s="3"/>
      <c r="G4" s="3"/>
    </row>
    <row r="5" spans="1:7" ht="16.8" thickBot="1" x14ac:dyDescent="0.35">
      <c r="B5" s="18"/>
      <c r="C5" s="18"/>
      <c r="D5" s="18"/>
      <c r="E5" s="18"/>
      <c r="F5" s="3"/>
      <c r="G5" s="3"/>
    </row>
    <row r="6" spans="1:7" ht="16.8" thickBot="1" x14ac:dyDescent="0.35">
      <c r="A6" s="7">
        <v>2023</v>
      </c>
      <c r="B6" s="17" t="s">
        <v>51</v>
      </c>
      <c r="C6" s="18"/>
      <c r="D6" s="18"/>
      <c r="E6" s="18"/>
      <c r="F6" s="3"/>
      <c r="G6" s="3"/>
    </row>
    <row r="7" spans="1:7" x14ac:dyDescent="0.3">
      <c r="B7" s="31" t="s">
        <v>42</v>
      </c>
      <c r="C7" s="32" t="s">
        <v>44</v>
      </c>
      <c r="D7" s="32" t="s">
        <v>45</v>
      </c>
      <c r="E7" s="33" t="s">
        <v>43</v>
      </c>
      <c r="F7" s="3"/>
      <c r="G7" s="3"/>
    </row>
    <row r="8" spans="1:7" ht="20.25" customHeight="1" thickBot="1" x14ac:dyDescent="0.35">
      <c r="B8" s="20" t="s">
        <v>57</v>
      </c>
      <c r="C8" s="24">
        <v>145</v>
      </c>
      <c r="D8" s="24">
        <v>35</v>
      </c>
      <c r="E8" s="19">
        <f>SUM(C8:D8)</f>
        <v>180</v>
      </c>
      <c r="F8" s="3"/>
      <c r="G8" s="3"/>
    </row>
    <row r="9" spans="1:7" ht="16.8" thickBot="1" x14ac:dyDescent="0.35">
      <c r="B9" s="18"/>
      <c r="C9" s="18"/>
      <c r="D9" s="18"/>
      <c r="E9" s="18"/>
      <c r="F9" s="3"/>
      <c r="G9" s="3"/>
    </row>
    <row r="10" spans="1:7" ht="16.8" thickBot="1" x14ac:dyDescent="0.35">
      <c r="A10" s="7">
        <v>2022</v>
      </c>
      <c r="B10" s="17" t="s">
        <v>51</v>
      </c>
      <c r="C10" s="18"/>
      <c r="D10" s="18"/>
      <c r="E10" s="18"/>
      <c r="F10" s="3"/>
      <c r="G10" s="3"/>
    </row>
    <row r="11" spans="1:7" x14ac:dyDescent="0.3">
      <c r="B11" s="31" t="s">
        <v>42</v>
      </c>
      <c r="C11" s="32" t="s">
        <v>44</v>
      </c>
      <c r="D11" s="32" t="s">
        <v>45</v>
      </c>
      <c r="E11" s="33" t="s">
        <v>43</v>
      </c>
      <c r="F11" s="3"/>
      <c r="G11" s="3"/>
    </row>
    <row r="12" spans="1:7" ht="18.45" customHeight="1" thickBot="1" x14ac:dyDescent="0.35">
      <c r="B12" s="20" t="s">
        <v>57</v>
      </c>
      <c r="C12" s="24">
        <v>155</v>
      </c>
      <c r="D12" s="24">
        <v>22</v>
      </c>
      <c r="E12" s="19">
        <f>SUM(C12:D12)</f>
        <v>177</v>
      </c>
      <c r="F12" s="3"/>
      <c r="G12" s="3"/>
    </row>
    <row r="13" spans="1:7" ht="16.8" thickBot="1" x14ac:dyDescent="0.35">
      <c r="B13" s="18"/>
      <c r="C13" s="18"/>
      <c r="D13" s="18"/>
      <c r="E13" s="18"/>
      <c r="F13" s="3"/>
      <c r="G13" s="3"/>
    </row>
    <row r="14" spans="1:7" ht="16.8" thickBot="1" x14ac:dyDescent="0.35">
      <c r="A14" s="7">
        <v>2021</v>
      </c>
      <c r="B14" s="17" t="s">
        <v>51</v>
      </c>
      <c r="C14" s="18"/>
      <c r="D14" s="18"/>
      <c r="E14" s="18"/>
      <c r="F14" s="3"/>
      <c r="G14" s="3"/>
    </row>
    <row r="15" spans="1:7" x14ac:dyDescent="0.3">
      <c r="B15" s="31" t="s">
        <v>42</v>
      </c>
      <c r="C15" s="32" t="s">
        <v>44</v>
      </c>
      <c r="D15" s="32" t="s">
        <v>45</v>
      </c>
      <c r="E15" s="33" t="s">
        <v>43</v>
      </c>
      <c r="F15" s="3"/>
      <c r="G15" s="3"/>
    </row>
    <row r="16" spans="1:7" ht="16.5" customHeight="1" thickBot="1" x14ac:dyDescent="0.35">
      <c r="B16" s="20" t="s">
        <v>57</v>
      </c>
      <c r="C16" s="24">
        <v>149</v>
      </c>
      <c r="D16" s="24">
        <v>21</v>
      </c>
      <c r="E16" s="19">
        <f>SUM(C16:D16)</f>
        <v>170</v>
      </c>
      <c r="F16" s="3"/>
      <c r="G16" s="3"/>
    </row>
    <row r="17" spans="1:7" ht="16.8" thickBot="1" x14ac:dyDescent="0.35">
      <c r="B17" s="18"/>
      <c r="C17" s="18"/>
      <c r="D17" s="18"/>
      <c r="E17" s="18"/>
      <c r="F17" s="3"/>
      <c r="G17" s="3"/>
    </row>
    <row r="18" spans="1:7" ht="16.8" thickBot="1" x14ac:dyDescent="0.35">
      <c r="A18" s="7">
        <v>2020</v>
      </c>
      <c r="B18" s="17" t="s">
        <v>51</v>
      </c>
      <c r="C18" s="18"/>
      <c r="D18" s="18"/>
      <c r="E18" s="18"/>
      <c r="F18" s="3"/>
      <c r="G18" s="3"/>
    </row>
    <row r="19" spans="1:7" x14ac:dyDescent="0.3">
      <c r="B19" s="31" t="s">
        <v>42</v>
      </c>
      <c r="C19" s="32" t="s">
        <v>44</v>
      </c>
      <c r="D19" s="32" t="s">
        <v>45</v>
      </c>
      <c r="E19" s="33" t="s">
        <v>43</v>
      </c>
      <c r="F19" s="3"/>
      <c r="G19" s="3"/>
    </row>
    <row r="20" spans="1:7" ht="19.2" customHeight="1" thickBot="1" x14ac:dyDescent="0.35">
      <c r="B20" s="20" t="s">
        <v>57</v>
      </c>
      <c r="C20" s="24">
        <v>153</v>
      </c>
      <c r="D20" s="24">
        <v>19</v>
      </c>
      <c r="E20" s="19">
        <f>SUM(C20:D20)</f>
        <v>172</v>
      </c>
      <c r="F20" s="3"/>
      <c r="G20" s="3"/>
    </row>
    <row r="21" spans="1:7" ht="16.8" thickBot="1" x14ac:dyDescent="0.35">
      <c r="B21" s="18"/>
      <c r="C21" s="18"/>
      <c r="D21" s="18"/>
      <c r="E21" s="18"/>
      <c r="F21" s="3"/>
      <c r="G21" s="3"/>
    </row>
    <row r="22" spans="1:7" ht="16.8" thickBot="1" x14ac:dyDescent="0.35">
      <c r="A22" s="7">
        <v>2019</v>
      </c>
      <c r="B22" s="17" t="s">
        <v>51</v>
      </c>
      <c r="C22" s="18"/>
      <c r="D22" s="18"/>
      <c r="E22" s="18"/>
      <c r="F22" s="3"/>
      <c r="G22" s="3"/>
    </row>
    <row r="23" spans="1:7" x14ac:dyDescent="0.3">
      <c r="B23" s="31" t="s">
        <v>42</v>
      </c>
      <c r="C23" s="32" t="s">
        <v>44</v>
      </c>
      <c r="D23" s="32" t="s">
        <v>45</v>
      </c>
      <c r="E23" s="33" t="s">
        <v>43</v>
      </c>
      <c r="F23" s="3"/>
      <c r="G23" s="3"/>
    </row>
    <row r="24" spans="1:7" ht="19.95" customHeight="1" thickBot="1" x14ac:dyDescent="0.35">
      <c r="B24" s="20" t="s">
        <v>57</v>
      </c>
      <c r="C24" s="24">
        <v>140</v>
      </c>
      <c r="D24" s="24">
        <v>18</v>
      </c>
      <c r="E24" s="19">
        <v>158</v>
      </c>
      <c r="F24" s="3"/>
      <c r="G24" s="3"/>
    </row>
    <row r="25" spans="1:7" ht="16.8" thickBot="1" x14ac:dyDescent="0.35">
      <c r="B25" s="18"/>
      <c r="C25" s="18"/>
      <c r="D25" s="18"/>
      <c r="E25" s="18"/>
      <c r="F25" s="3"/>
      <c r="G25" s="3"/>
    </row>
    <row r="26" spans="1:7" ht="16.8" thickBot="1" x14ac:dyDescent="0.35">
      <c r="A26" s="7">
        <v>2018</v>
      </c>
      <c r="B26" s="17" t="s">
        <v>51</v>
      </c>
      <c r="C26" s="18"/>
      <c r="D26" s="18"/>
      <c r="E26" s="18"/>
      <c r="F26" s="3"/>
      <c r="G26" s="3"/>
    </row>
    <row r="27" spans="1:7" x14ac:dyDescent="0.3">
      <c r="B27" s="31" t="s">
        <v>42</v>
      </c>
      <c r="C27" s="32" t="s">
        <v>44</v>
      </c>
      <c r="D27" s="32" t="s">
        <v>45</v>
      </c>
      <c r="E27" s="33" t="s">
        <v>43</v>
      </c>
      <c r="F27" s="3"/>
      <c r="G27" s="3"/>
    </row>
    <row r="28" spans="1:7" ht="21" customHeight="1" thickBot="1" x14ac:dyDescent="0.35">
      <c r="B28" s="20" t="s">
        <v>57</v>
      </c>
      <c r="C28" s="24">
        <v>144</v>
      </c>
      <c r="D28" s="24">
        <v>19</v>
      </c>
      <c r="E28" s="19">
        <v>163</v>
      </c>
      <c r="F28" s="3"/>
      <c r="G28" s="3"/>
    </row>
    <row r="29" spans="1:7" x14ac:dyDescent="0.3">
      <c r="B29" s="3"/>
      <c r="C29" s="72"/>
      <c r="D29" s="72"/>
      <c r="E29" s="72"/>
      <c r="F29" s="3"/>
      <c r="G29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EE5C-4D2F-4448-9399-60EBB7AB2F75}">
  <dimension ref="A1:H30"/>
  <sheetViews>
    <sheetView topLeftCell="A10" workbookViewId="0">
      <selection activeCell="J26" sqref="J26"/>
    </sheetView>
  </sheetViews>
  <sheetFormatPr defaultRowHeight="16.2" x14ac:dyDescent="0.3"/>
  <cols>
    <col min="1" max="1" width="8.88671875" style="7"/>
    <col min="2" max="2" width="35.88671875" customWidth="1"/>
    <col min="3" max="3" width="10.44140625" customWidth="1"/>
    <col min="4" max="4" width="9.77734375" customWidth="1"/>
    <col min="5" max="5" width="23.109375" customWidth="1"/>
    <col min="6" max="6" width="7.44140625" style="3" customWidth="1"/>
    <col min="7" max="7" width="9.109375" style="4"/>
    <col min="16" max="16" width="17.88671875" customWidth="1"/>
  </cols>
  <sheetData>
    <row r="1" spans="1:8" ht="16.8" thickBot="1" x14ac:dyDescent="0.35">
      <c r="B1" s="3"/>
      <c r="C1" s="3"/>
      <c r="D1" s="3"/>
      <c r="E1" s="3"/>
      <c r="G1" s="72"/>
      <c r="H1" s="3"/>
    </row>
    <row r="2" spans="1:8" ht="16.8" thickBot="1" x14ac:dyDescent="0.35">
      <c r="A2" s="7">
        <v>2024</v>
      </c>
      <c r="B2" s="17" t="s">
        <v>52</v>
      </c>
      <c r="C2" s="18"/>
      <c r="D2" s="18"/>
      <c r="E2" s="18"/>
      <c r="F2" s="18"/>
      <c r="G2" s="72"/>
      <c r="H2" s="3"/>
    </row>
    <row r="3" spans="1:8" ht="17.25" customHeight="1" x14ac:dyDescent="0.3">
      <c r="B3" s="21" t="s">
        <v>53</v>
      </c>
      <c r="C3" s="22" t="s">
        <v>58</v>
      </c>
      <c r="D3" s="22" t="s">
        <v>59</v>
      </c>
      <c r="E3" s="22" t="s">
        <v>67</v>
      </c>
      <c r="F3" s="23" t="s">
        <v>60</v>
      </c>
      <c r="G3" s="72"/>
      <c r="H3" s="3"/>
    </row>
    <row r="4" spans="1:8" ht="16.2" customHeight="1" thickBot="1" x14ac:dyDescent="0.35">
      <c r="B4" s="20" t="s">
        <v>57</v>
      </c>
      <c r="C4" s="24">
        <v>165</v>
      </c>
      <c r="D4" s="24">
        <v>7</v>
      </c>
      <c r="E4" s="24">
        <v>5</v>
      </c>
      <c r="F4" s="19">
        <f>SUM(C4:E4)</f>
        <v>177</v>
      </c>
      <c r="G4" s="72"/>
      <c r="H4" s="3"/>
    </row>
    <row r="5" spans="1:8" ht="16.8" thickBot="1" x14ac:dyDescent="0.35">
      <c r="B5" s="18"/>
      <c r="C5" s="18"/>
      <c r="D5" s="18"/>
      <c r="E5" s="18"/>
      <c r="F5" s="18"/>
      <c r="G5" s="72"/>
      <c r="H5" s="3"/>
    </row>
    <row r="6" spans="1:8" ht="16.8" thickBot="1" x14ac:dyDescent="0.35">
      <c r="A6" s="7">
        <v>2023</v>
      </c>
      <c r="B6" s="17" t="s">
        <v>52</v>
      </c>
      <c r="C6" s="18"/>
      <c r="D6" s="18"/>
      <c r="E6" s="18"/>
      <c r="F6" s="18"/>
      <c r="G6" s="72"/>
      <c r="H6" s="3"/>
    </row>
    <row r="7" spans="1:8" ht="13.2" customHeight="1" x14ac:dyDescent="0.3">
      <c r="B7" s="21" t="s">
        <v>53</v>
      </c>
      <c r="C7" s="22" t="s">
        <v>58</v>
      </c>
      <c r="D7" s="22" t="s">
        <v>59</v>
      </c>
      <c r="E7" s="69" t="s">
        <v>67</v>
      </c>
      <c r="F7" s="26" t="s">
        <v>60</v>
      </c>
      <c r="G7" s="72"/>
      <c r="H7" s="3"/>
    </row>
    <row r="8" spans="1:8" ht="18" customHeight="1" thickBot="1" x14ac:dyDescent="0.35">
      <c r="B8" s="20" t="s">
        <v>57</v>
      </c>
      <c r="C8" s="24">
        <v>166</v>
      </c>
      <c r="D8" s="25">
        <v>9</v>
      </c>
      <c r="E8" s="24">
        <v>5</v>
      </c>
      <c r="F8" s="19">
        <f>SUM(C8:E8)</f>
        <v>180</v>
      </c>
      <c r="G8" s="72"/>
      <c r="H8" s="3"/>
    </row>
    <row r="9" spans="1:8" ht="16.8" thickBot="1" x14ac:dyDescent="0.35">
      <c r="B9" s="18"/>
      <c r="C9" s="18"/>
      <c r="D9" s="18"/>
      <c r="E9" s="18"/>
      <c r="F9" s="18"/>
      <c r="G9" s="72"/>
      <c r="H9" s="3"/>
    </row>
    <row r="10" spans="1:8" ht="16.8" thickBot="1" x14ac:dyDescent="0.35">
      <c r="A10" s="7">
        <v>2022</v>
      </c>
      <c r="B10" s="17" t="s">
        <v>52</v>
      </c>
      <c r="C10" s="18"/>
      <c r="D10" s="18"/>
      <c r="E10" s="18"/>
      <c r="F10" s="18"/>
      <c r="G10" s="72"/>
      <c r="H10" s="3"/>
    </row>
    <row r="11" spans="1:8" ht="16.5" customHeight="1" x14ac:dyDescent="0.3">
      <c r="B11" s="27" t="s">
        <v>53</v>
      </c>
      <c r="C11" s="22" t="s">
        <v>58</v>
      </c>
      <c r="D11" s="22" t="s">
        <v>59</v>
      </c>
      <c r="E11" s="22" t="s">
        <v>67</v>
      </c>
      <c r="F11" s="26" t="s">
        <v>60</v>
      </c>
      <c r="G11" s="72"/>
      <c r="H11" s="3"/>
    </row>
    <row r="12" spans="1:8" ht="17.25" customHeight="1" thickBot="1" x14ac:dyDescent="0.35">
      <c r="B12" s="28" t="s">
        <v>57</v>
      </c>
      <c r="C12" s="24">
        <v>165</v>
      </c>
      <c r="D12" s="24">
        <v>4</v>
      </c>
      <c r="E12" s="24">
        <v>8</v>
      </c>
      <c r="F12" s="19">
        <f>SUM(C12:E12)</f>
        <v>177</v>
      </c>
      <c r="G12" s="72"/>
      <c r="H12" s="3"/>
    </row>
    <row r="13" spans="1:8" ht="16.8" thickBot="1" x14ac:dyDescent="0.35">
      <c r="B13" s="18"/>
      <c r="C13" s="18"/>
      <c r="D13" s="18"/>
      <c r="E13" s="18"/>
      <c r="F13" s="18"/>
      <c r="G13" s="72"/>
      <c r="H13" s="3"/>
    </row>
    <row r="14" spans="1:8" ht="16.8" thickBot="1" x14ac:dyDescent="0.35">
      <c r="A14" s="7">
        <v>2021</v>
      </c>
      <c r="B14" s="17" t="s">
        <v>52</v>
      </c>
      <c r="C14" s="18"/>
      <c r="D14" s="18"/>
      <c r="E14" s="18"/>
      <c r="F14" s="18"/>
      <c r="G14" s="72"/>
      <c r="H14" s="3"/>
    </row>
    <row r="15" spans="1:8" ht="15.45" customHeight="1" x14ac:dyDescent="0.3">
      <c r="B15" s="21" t="s">
        <v>53</v>
      </c>
      <c r="C15" s="70" t="s">
        <v>58</v>
      </c>
      <c r="D15" s="22" t="s">
        <v>59</v>
      </c>
      <c r="E15" s="69" t="s">
        <v>67</v>
      </c>
      <c r="F15" s="26" t="s">
        <v>60</v>
      </c>
      <c r="G15" s="72"/>
      <c r="H15" s="3"/>
    </row>
    <row r="16" spans="1:8" ht="16.95" customHeight="1" thickBot="1" x14ac:dyDescent="0.35">
      <c r="B16" s="20" t="s">
        <v>57</v>
      </c>
      <c r="C16" s="29">
        <v>156</v>
      </c>
      <c r="D16" s="24">
        <v>4</v>
      </c>
      <c r="E16" s="24">
        <v>10</v>
      </c>
      <c r="F16" s="19">
        <f>SUM(C16:E16)</f>
        <v>170</v>
      </c>
      <c r="G16" s="72"/>
      <c r="H16" s="3"/>
    </row>
    <row r="17" spans="1:8" ht="16.8" thickBot="1" x14ac:dyDescent="0.35">
      <c r="B17" s="18"/>
      <c r="C17" s="18"/>
      <c r="D17" s="18"/>
      <c r="E17" s="18"/>
      <c r="F17" s="18"/>
      <c r="G17" s="72"/>
      <c r="H17" s="3"/>
    </row>
    <row r="18" spans="1:8" ht="16.8" thickBot="1" x14ac:dyDescent="0.35">
      <c r="A18" s="7">
        <v>2020</v>
      </c>
      <c r="B18" s="30" t="s">
        <v>52</v>
      </c>
      <c r="C18" s="18"/>
      <c r="D18" s="18"/>
      <c r="E18" s="18"/>
      <c r="F18" s="18"/>
      <c r="G18" s="72"/>
      <c r="H18" s="3"/>
    </row>
    <row r="19" spans="1:8" ht="16.2" customHeight="1" x14ac:dyDescent="0.3">
      <c r="B19" s="21" t="s">
        <v>53</v>
      </c>
      <c r="C19" s="71" t="s">
        <v>58</v>
      </c>
      <c r="D19" s="69" t="s">
        <v>59</v>
      </c>
      <c r="E19" s="69" t="s">
        <v>67</v>
      </c>
      <c r="F19" s="26" t="s">
        <v>60</v>
      </c>
      <c r="G19" s="72"/>
      <c r="H19" s="3"/>
    </row>
    <row r="20" spans="1:8" ht="16.5" customHeight="1" thickBot="1" x14ac:dyDescent="0.35">
      <c r="B20" s="28" t="s">
        <v>57</v>
      </c>
      <c r="C20" s="24">
        <v>156</v>
      </c>
      <c r="D20" s="24">
        <v>3</v>
      </c>
      <c r="E20" s="24">
        <v>13</v>
      </c>
      <c r="F20" s="19">
        <f>SUM(C20:E20)</f>
        <v>172</v>
      </c>
      <c r="G20" s="72"/>
      <c r="H20" s="3"/>
    </row>
    <row r="21" spans="1:8" ht="16.8" thickBot="1" x14ac:dyDescent="0.35">
      <c r="B21" s="18"/>
      <c r="C21" s="18"/>
      <c r="D21" s="18"/>
      <c r="E21" s="18"/>
      <c r="F21" s="18"/>
      <c r="G21" s="72"/>
      <c r="H21" s="3"/>
    </row>
    <row r="22" spans="1:8" ht="16.8" thickBot="1" x14ac:dyDescent="0.35">
      <c r="A22" s="7">
        <v>2019</v>
      </c>
      <c r="B22" s="30" t="s">
        <v>52</v>
      </c>
      <c r="C22" s="18"/>
      <c r="D22" s="18"/>
      <c r="E22" s="18"/>
      <c r="F22" s="18"/>
      <c r="G22" s="72"/>
      <c r="H22" s="3"/>
    </row>
    <row r="23" spans="1:8" ht="15.45" customHeight="1" x14ac:dyDescent="0.3">
      <c r="B23" s="21" t="s">
        <v>53</v>
      </c>
      <c r="C23" s="71" t="s">
        <v>58</v>
      </c>
      <c r="D23" s="69" t="s">
        <v>59</v>
      </c>
      <c r="E23" s="69" t="s">
        <v>67</v>
      </c>
      <c r="F23" s="26" t="s">
        <v>60</v>
      </c>
      <c r="G23" s="72"/>
      <c r="H23" s="3"/>
    </row>
    <row r="24" spans="1:8" ht="17.25" customHeight="1" thickBot="1" x14ac:dyDescent="0.35">
      <c r="B24" s="28" t="s">
        <v>57</v>
      </c>
      <c r="C24" s="24">
        <v>142</v>
      </c>
      <c r="D24" s="24">
        <v>2</v>
      </c>
      <c r="E24" s="24">
        <v>14</v>
      </c>
      <c r="F24" s="19">
        <f>SUM(C24:E24)</f>
        <v>158</v>
      </c>
      <c r="G24" s="72"/>
      <c r="H24" s="3"/>
    </row>
    <row r="25" spans="1:8" ht="16.8" thickBot="1" x14ac:dyDescent="0.35">
      <c r="B25" s="18"/>
      <c r="C25" s="18"/>
      <c r="D25" s="18"/>
      <c r="E25" s="18"/>
      <c r="F25" s="18"/>
      <c r="G25" s="72"/>
      <c r="H25" s="3"/>
    </row>
    <row r="26" spans="1:8" ht="16.8" thickBot="1" x14ac:dyDescent="0.35">
      <c r="A26" s="7">
        <v>2018</v>
      </c>
      <c r="B26" s="30" t="s">
        <v>52</v>
      </c>
      <c r="C26" s="18"/>
      <c r="D26" s="18"/>
      <c r="E26" s="18"/>
      <c r="F26" s="18"/>
      <c r="G26" s="72"/>
      <c r="H26" s="3"/>
    </row>
    <row r="27" spans="1:8" ht="15.45" customHeight="1" x14ac:dyDescent="0.3">
      <c r="B27" s="21" t="s">
        <v>53</v>
      </c>
      <c r="C27" s="71" t="s">
        <v>58</v>
      </c>
      <c r="D27" s="69" t="s">
        <v>59</v>
      </c>
      <c r="E27" s="69" t="s">
        <v>67</v>
      </c>
      <c r="F27" s="26" t="s">
        <v>60</v>
      </c>
      <c r="G27" s="72"/>
      <c r="H27" s="3"/>
    </row>
    <row r="28" spans="1:8" ht="15.45" customHeight="1" thickBot="1" x14ac:dyDescent="0.35">
      <c r="B28" s="20" t="s">
        <v>57</v>
      </c>
      <c r="C28" s="29">
        <v>147</v>
      </c>
      <c r="D28" s="24">
        <v>3</v>
      </c>
      <c r="E28" s="24">
        <v>13</v>
      </c>
      <c r="F28" s="19">
        <f>SUM(C28:E28)</f>
        <v>163</v>
      </c>
      <c r="G28" s="72"/>
      <c r="H28" s="3"/>
    </row>
    <row r="29" spans="1:8" x14ac:dyDescent="0.3">
      <c r="B29" s="3"/>
      <c r="C29" s="3"/>
      <c r="D29" s="3"/>
      <c r="E29" s="3"/>
      <c r="G29" s="72"/>
      <c r="H29" s="3"/>
    </row>
    <row r="30" spans="1:8" x14ac:dyDescent="0.3">
      <c r="B30" s="3"/>
      <c r="C30" s="3"/>
      <c r="D30" s="3"/>
      <c r="E30" s="3"/>
      <c r="G30" s="72"/>
      <c r="H30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FFC25-632A-4D2E-A119-A8334608C2BD}">
  <dimension ref="A1:E43"/>
  <sheetViews>
    <sheetView zoomScale="120" zoomScaleNormal="120" workbookViewId="0">
      <selection activeCell="F13" sqref="F13"/>
    </sheetView>
  </sheetViews>
  <sheetFormatPr defaultRowHeight="14.4" x14ac:dyDescent="0.3"/>
  <cols>
    <col min="1" max="1" width="19.5546875" customWidth="1"/>
    <col min="2" max="2" width="17.44140625" customWidth="1"/>
    <col min="3" max="3" width="15.5546875" customWidth="1"/>
    <col min="4" max="4" width="18.21875" customWidth="1"/>
    <col min="5" max="5" width="12.88671875" customWidth="1"/>
  </cols>
  <sheetData>
    <row r="1" spans="1:5" ht="20.7" customHeight="1" thickBot="1" x14ac:dyDescent="0.35">
      <c r="A1" s="61" t="s">
        <v>68</v>
      </c>
      <c r="B1" s="3"/>
      <c r="C1" s="3"/>
      <c r="D1" s="3"/>
      <c r="E1" s="3"/>
    </row>
    <row r="2" spans="1:5" ht="16.8" thickBot="1" x14ac:dyDescent="0.35">
      <c r="A2" s="3"/>
      <c r="B2" s="3"/>
      <c r="C2" s="3"/>
      <c r="D2" s="3"/>
      <c r="E2" s="3"/>
    </row>
    <row r="3" spans="1:5" ht="16.8" thickBot="1" x14ac:dyDescent="0.35">
      <c r="A3" s="17" t="s">
        <v>54</v>
      </c>
      <c r="B3" s="18"/>
      <c r="C3" s="18"/>
      <c r="D3" s="18"/>
      <c r="E3" s="18"/>
    </row>
    <row r="4" spans="1:5" ht="16.8" thickBot="1" x14ac:dyDescent="0.35">
      <c r="A4" s="58" t="s">
        <v>42</v>
      </c>
      <c r="B4" s="59" t="s">
        <v>48</v>
      </c>
      <c r="C4" s="59" t="s">
        <v>47</v>
      </c>
      <c r="D4" s="59" t="s">
        <v>49</v>
      </c>
      <c r="E4" s="60" t="s">
        <v>60</v>
      </c>
    </row>
    <row r="5" spans="1:5" ht="31.95" customHeight="1" thickBot="1" x14ac:dyDescent="0.35">
      <c r="A5" s="55" t="s">
        <v>57</v>
      </c>
      <c r="B5" s="56">
        <v>50</v>
      </c>
      <c r="C5" s="56">
        <v>911</v>
      </c>
      <c r="D5" s="56">
        <v>236</v>
      </c>
      <c r="E5" s="57">
        <v>1197</v>
      </c>
    </row>
    <row r="6" spans="1:5" ht="19.5" customHeight="1" x14ac:dyDescent="0.3">
      <c r="A6" s="3"/>
      <c r="B6" s="3"/>
      <c r="C6" s="3"/>
      <c r="D6" s="3"/>
      <c r="E6" s="3"/>
    </row>
    <row r="7" spans="1:5" ht="16.2" x14ac:dyDescent="0.3">
      <c r="A7" s="3"/>
      <c r="B7" s="3"/>
      <c r="C7" s="3"/>
      <c r="D7" s="3"/>
      <c r="E7" s="3"/>
    </row>
    <row r="8" spans="1:5" ht="16.2" x14ac:dyDescent="0.3">
      <c r="A8" s="3"/>
      <c r="B8" s="3"/>
      <c r="C8" s="3"/>
      <c r="D8" s="3"/>
      <c r="E8" s="3"/>
    </row>
    <row r="9" spans="1:5" ht="16.2" x14ac:dyDescent="0.3">
      <c r="A9" s="3"/>
      <c r="B9" s="3"/>
      <c r="C9" s="3"/>
      <c r="D9" s="3"/>
      <c r="E9" s="3"/>
    </row>
    <row r="10" spans="1:5" ht="18.75" customHeight="1" x14ac:dyDescent="0.3">
      <c r="A10" s="3"/>
      <c r="B10" s="3"/>
      <c r="C10" s="3"/>
      <c r="D10" s="3"/>
      <c r="E10" s="3"/>
    </row>
    <row r="11" spans="1:5" ht="16.2" x14ac:dyDescent="0.3">
      <c r="A11" s="3"/>
      <c r="B11" s="3"/>
      <c r="C11" s="3"/>
      <c r="D11" s="3"/>
      <c r="E11" s="3"/>
    </row>
    <row r="12" spans="1:5" ht="16.2" x14ac:dyDescent="0.3">
      <c r="A12" s="3"/>
      <c r="B12" s="3"/>
      <c r="C12" s="3"/>
      <c r="D12" s="3"/>
      <c r="E12" s="3"/>
    </row>
    <row r="13" spans="1:5" ht="16.2" x14ac:dyDescent="0.3">
      <c r="A13" s="3"/>
      <c r="B13" s="3"/>
      <c r="C13" s="3"/>
      <c r="D13" s="3"/>
      <c r="E13" s="3"/>
    </row>
    <row r="14" spans="1:5" ht="16.95" customHeight="1" x14ac:dyDescent="0.3">
      <c r="A14" s="3"/>
      <c r="B14" s="3"/>
      <c r="C14" s="3"/>
      <c r="D14" s="3"/>
      <c r="E14" s="3"/>
    </row>
    <row r="15" spans="1:5" ht="16.2" x14ac:dyDescent="0.3">
      <c r="A15" s="3"/>
      <c r="B15" s="3"/>
      <c r="C15" s="3"/>
      <c r="D15" s="3"/>
      <c r="E15" s="3"/>
    </row>
    <row r="16" spans="1:5" ht="16.2" x14ac:dyDescent="0.3">
      <c r="A16" s="3"/>
      <c r="B16" s="3"/>
      <c r="C16" s="3"/>
      <c r="D16" s="3"/>
      <c r="E16" s="3"/>
    </row>
    <row r="17" spans="1:5" ht="16.2" x14ac:dyDescent="0.3">
      <c r="A17" s="3"/>
      <c r="B17" s="3"/>
      <c r="C17" s="3"/>
      <c r="D17" s="3"/>
      <c r="E17" s="3"/>
    </row>
    <row r="18" spans="1:5" ht="19.2" customHeight="1" x14ac:dyDescent="0.3">
      <c r="A18" s="3"/>
      <c r="B18" s="3"/>
      <c r="C18" s="3"/>
      <c r="D18" s="3"/>
      <c r="E18" s="3"/>
    </row>
    <row r="19" spans="1:5" ht="16.2" x14ac:dyDescent="0.3">
      <c r="A19" s="3"/>
      <c r="B19" s="3"/>
      <c r="C19" s="3"/>
      <c r="D19" s="3"/>
      <c r="E19" s="3"/>
    </row>
    <row r="20" spans="1:5" ht="16.2" x14ac:dyDescent="0.3">
      <c r="A20" s="3"/>
      <c r="B20" s="3"/>
      <c r="C20" s="3"/>
      <c r="D20" s="3"/>
      <c r="E20" s="3"/>
    </row>
    <row r="21" spans="1:5" ht="16.2" x14ac:dyDescent="0.3">
      <c r="A21" s="3"/>
      <c r="B21" s="3"/>
      <c r="C21" s="3"/>
      <c r="D21" s="3"/>
      <c r="E21" s="3"/>
    </row>
    <row r="22" spans="1:5" ht="16.2" x14ac:dyDescent="0.3">
      <c r="A22" s="3"/>
      <c r="B22" s="3"/>
      <c r="C22" s="3"/>
      <c r="D22" s="3"/>
      <c r="E22" s="3"/>
    </row>
    <row r="23" spans="1:5" ht="16.2" x14ac:dyDescent="0.3">
      <c r="A23" s="3"/>
      <c r="B23" s="3"/>
      <c r="C23" s="3"/>
      <c r="D23" s="3"/>
      <c r="E23" s="3"/>
    </row>
    <row r="24" spans="1:5" ht="16.2" x14ac:dyDescent="0.3">
      <c r="A24" s="3"/>
      <c r="B24" s="3"/>
      <c r="C24" s="3"/>
      <c r="D24" s="3"/>
      <c r="E24" s="3"/>
    </row>
    <row r="25" spans="1:5" ht="16.2" x14ac:dyDescent="0.3">
      <c r="A25" s="3"/>
      <c r="B25" s="3"/>
      <c r="C25" s="3"/>
      <c r="D25" s="3"/>
      <c r="E25" s="3"/>
    </row>
    <row r="26" spans="1:5" ht="16.2" x14ac:dyDescent="0.3">
      <c r="A26" s="3"/>
      <c r="B26" s="3"/>
      <c r="C26" s="3"/>
      <c r="D26" s="3"/>
      <c r="E26" s="3"/>
    </row>
    <row r="27" spans="1:5" ht="16.2" x14ac:dyDescent="0.3">
      <c r="A27" s="3"/>
      <c r="B27" s="3"/>
      <c r="C27" s="3"/>
      <c r="D27" s="3"/>
      <c r="E27" s="3"/>
    </row>
    <row r="28" spans="1:5" ht="16.2" x14ac:dyDescent="0.3">
      <c r="A28" s="3"/>
      <c r="B28" s="3"/>
      <c r="C28" s="3"/>
      <c r="D28" s="3"/>
      <c r="E28" s="3"/>
    </row>
    <row r="29" spans="1:5" ht="16.2" x14ac:dyDescent="0.3">
      <c r="A29" s="3"/>
      <c r="B29" s="3"/>
      <c r="C29" s="3"/>
      <c r="D29" s="3"/>
      <c r="E29" s="3"/>
    </row>
    <row r="30" spans="1:5" ht="16.2" x14ac:dyDescent="0.3">
      <c r="A30" s="3"/>
      <c r="B30" s="3"/>
      <c r="C30" s="3"/>
      <c r="D30" s="3"/>
      <c r="E30" s="3"/>
    </row>
    <row r="31" spans="1:5" ht="16.2" x14ac:dyDescent="0.3">
      <c r="A31" s="3"/>
      <c r="B31" s="3"/>
      <c r="C31" s="3"/>
      <c r="D31" s="3"/>
      <c r="E31" s="3"/>
    </row>
    <row r="32" spans="1:5" ht="16.2" x14ac:dyDescent="0.3">
      <c r="A32" s="3"/>
      <c r="B32" s="3"/>
      <c r="C32" s="3"/>
      <c r="D32" s="3"/>
      <c r="E32" s="3"/>
    </row>
    <row r="33" spans="1:5" ht="16.2" x14ac:dyDescent="0.3">
      <c r="A33" s="3"/>
      <c r="B33" s="3"/>
      <c r="C33" s="3"/>
      <c r="D33" s="3"/>
      <c r="E33" s="3"/>
    </row>
    <row r="34" spans="1:5" ht="16.2" x14ac:dyDescent="0.3">
      <c r="A34" s="3"/>
      <c r="B34" s="3"/>
      <c r="C34" s="3"/>
      <c r="D34" s="3"/>
      <c r="E34" s="3"/>
    </row>
    <row r="35" spans="1:5" ht="16.2" x14ac:dyDescent="0.3">
      <c r="A35" s="3"/>
      <c r="B35" s="3"/>
      <c r="C35" s="3"/>
      <c r="D35" s="3"/>
      <c r="E35" s="3"/>
    </row>
    <row r="36" spans="1:5" ht="16.2" x14ac:dyDescent="0.3">
      <c r="A36" s="3"/>
      <c r="B36" s="3"/>
      <c r="C36" s="3"/>
      <c r="D36" s="3"/>
      <c r="E36" s="3"/>
    </row>
    <row r="37" spans="1:5" ht="16.2" x14ac:dyDescent="0.3">
      <c r="A37" s="3"/>
      <c r="B37" s="3"/>
      <c r="C37" s="3"/>
      <c r="D37" s="3"/>
      <c r="E37" s="3"/>
    </row>
    <row r="38" spans="1:5" ht="16.2" x14ac:dyDescent="0.3">
      <c r="A38" s="3"/>
      <c r="B38" s="3"/>
      <c r="C38" s="3"/>
      <c r="D38" s="3"/>
      <c r="E38" s="3"/>
    </row>
    <row r="39" spans="1:5" ht="16.2" x14ac:dyDescent="0.3">
      <c r="A39" s="3"/>
      <c r="B39" s="3"/>
      <c r="C39" s="3"/>
      <c r="D39" s="3"/>
      <c r="E39" s="3"/>
    </row>
    <row r="40" spans="1:5" ht="16.2" x14ac:dyDescent="0.3">
      <c r="A40" s="3"/>
      <c r="B40" s="3"/>
      <c r="C40" s="3"/>
      <c r="D40" s="3"/>
      <c r="E40" s="3"/>
    </row>
    <row r="41" spans="1:5" ht="16.2" x14ac:dyDescent="0.3">
      <c r="A41" s="3"/>
      <c r="B41" s="3"/>
      <c r="C41" s="3"/>
      <c r="D41" s="3"/>
      <c r="E41" s="3"/>
    </row>
    <row r="42" spans="1:5" ht="16.2" x14ac:dyDescent="0.3">
      <c r="A42" s="3"/>
      <c r="B42" s="3"/>
      <c r="C42" s="3"/>
      <c r="D42" s="3"/>
      <c r="E42" s="3"/>
    </row>
    <row r="43" spans="1:5" ht="16.2" x14ac:dyDescent="0.3">
      <c r="A43" s="3"/>
      <c r="B43" s="3"/>
      <c r="C43" s="3"/>
      <c r="D43" s="3"/>
      <c r="E43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23DE5699-36BD-4F4B-A566-7C88AB3B931F}"/>
</file>

<file path=customXml/itemProps2.xml><?xml version="1.0" encoding="utf-8"?>
<ds:datastoreItem xmlns:ds="http://schemas.openxmlformats.org/officeDocument/2006/customXml" ds:itemID="{24EBFD38-9F25-44BA-9879-D9F15BFF27DE}"/>
</file>

<file path=customXml/itemProps3.xml><?xml version="1.0" encoding="utf-8"?>
<ds:datastoreItem xmlns:ds="http://schemas.openxmlformats.org/officeDocument/2006/customXml" ds:itemID="{E76365D1-82F8-4FC9-9893-AB8205837D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SHEET</vt:lpstr>
      <vt:lpstr>Age</vt:lpstr>
      <vt:lpstr>Gender</vt:lpstr>
      <vt:lpstr>Ethnicity</vt:lpstr>
      <vt:lpstr>Disability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2024-10-01T13:45:57Z</dcterms:created>
  <dcterms:modified xsi:type="dcterms:W3CDTF">2024-10-01T13:46:03Z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