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4" documentId="8_{239A5F32-EAFA-4AED-A9F4-886AD09D392C}" xr6:coauthVersionLast="47" xr6:coauthVersionMax="47" xr10:uidLastSave="{C8E73BAD-2364-43CA-997A-510A83A49E4C}"/>
  <bookViews>
    <workbookView xWindow="-120" yWindow="-120" windowWidth="29040" windowHeight="15720" xr2:uid="{B721045C-5D46-4E29-9400-3EBFA8DEBDEA}"/>
  </bookViews>
  <sheets>
    <sheet name="Respons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4" i="4" l="1"/>
  <c r="C49" i="4"/>
  <c r="C38" i="4"/>
  <c r="C22" i="4"/>
  <c r="C105" i="4" s="1"/>
</calcChain>
</file>

<file path=xl/sharedStrings.xml><?xml version="1.0" encoding="utf-8"?>
<sst xmlns="http://schemas.openxmlformats.org/spreadsheetml/2006/main" count="205" uniqueCount="102">
  <si>
    <t>Supplier</t>
  </si>
  <si>
    <t>REED SPECIALIST RECRUITMENT LTD</t>
  </si>
  <si>
    <t>HAYS SPECIALIST RECRUITMENT LTD</t>
  </si>
  <si>
    <t>GLOBE LOCUMS LTD</t>
  </si>
  <si>
    <t>PULSE HEALTHCARE LTD</t>
  </si>
  <si>
    <t>PERTEMPS MEDICAL PROFESSIONALS LTD</t>
  </si>
  <si>
    <t>DIRECT NURSING SERVICES LTD</t>
  </si>
  <si>
    <t>RICHMOND NURSING AGENCY LTD</t>
  </si>
  <si>
    <t>INDEPENDENT CLINICAL SERVICES LTD TA THORNBURY NURSING SERVICES</t>
  </si>
  <si>
    <t>CAREPRO LTD</t>
  </si>
  <si>
    <t>SILVER BLUE SERVICES LTD T/A SPRINGDAY HEALTHCARE</t>
  </si>
  <si>
    <t>SEVEN RESOURCING LTD</t>
  </si>
  <si>
    <t>MPS HEALTHCARE LTD</t>
  </si>
  <si>
    <t>BIGGS BEIT LTD t/a BIGGS HEALTHCARE</t>
  </si>
  <si>
    <t>PRO NURSING HEALTHCARE LTD</t>
  </si>
  <si>
    <t>MED PURE LTD</t>
  </si>
  <si>
    <t>STAFFING PLUS LTD</t>
  </si>
  <si>
    <t>M RECRUITMENT LTD</t>
  </si>
  <si>
    <t>BLUESTONES MEDICAL</t>
  </si>
  <si>
    <t>ID MEDICAL</t>
  </si>
  <si>
    <t>HANSON GREY LTD</t>
  </si>
  <si>
    <t>THE PLACEMENT GROUP NURSING LTD</t>
  </si>
  <si>
    <t>CAPITAL STAFFING SERVICES LTD</t>
  </si>
  <si>
    <t>IMMEDIATE MEDICAL SOLUTIONS LTD</t>
  </si>
  <si>
    <t>TRIPOD PARTNERS LTD</t>
  </si>
  <si>
    <t>MEDICSPRO LTD</t>
  </si>
  <si>
    <t>ASPREY MEDICAL SERVICES LTD</t>
  </si>
  <si>
    <t>ENFERM MEDICAL LTD</t>
  </si>
  <si>
    <t>ASA MEDICAL SOLUTIONS LTD</t>
  </si>
  <si>
    <t>DIRECT MEDICS LTD</t>
  </si>
  <si>
    <t>WORKFORCE EMPLOYMENT SOLUTIONS LTD</t>
  </si>
  <si>
    <t>MEDLINE INDUSTRIES LTD</t>
  </si>
  <si>
    <t>BLACKSTONE RECRUITMENT LTD</t>
  </si>
  <si>
    <t>LOCUMREACH LTD</t>
  </si>
  <si>
    <t>MEDACS HEALTHCARE PLC</t>
  </si>
  <si>
    <t>GOLD STAFF RECRUITMENT LTD</t>
  </si>
  <si>
    <t>VETRO HEALTH LTD</t>
  </si>
  <si>
    <t>HUNTER GATHERER AHP RESOURCING LTD</t>
  </si>
  <si>
    <t>UNITED MEDICS LTD</t>
  </si>
  <si>
    <t>RANDSTAD SOLUTIONS LTD</t>
  </si>
  <si>
    <t>ATHONA LTD</t>
  </si>
  <si>
    <t>PURE HEALTHCARE GROUP LTD</t>
  </si>
  <si>
    <t>HEALTH &amp; RESEARCH AUTHORITY</t>
  </si>
  <si>
    <t>MEDILINK CONSULTING LTD</t>
  </si>
  <si>
    <t>BUSINESS DICTATION LTD</t>
  </si>
  <si>
    <t>YOUR WORLD NURSING LTD</t>
  </si>
  <si>
    <t>MEDICAL PROFESSIONAL PERSONNEL LTD – T/A NURSING PERSONNEL &amp; MPP LOCUMS</t>
  </si>
  <si>
    <t>CLEARHEALTH LTD</t>
  </si>
  <si>
    <t>UK LASER SUPPLIES LTD</t>
  </si>
  <si>
    <t>PIERS MEADOWS RECRUITMENT</t>
  </si>
  <si>
    <t>YOUR WORLD RECRUITMENT LTD</t>
  </si>
  <si>
    <t>SEVERN ANGELS HEALTHCARE LTD</t>
  </si>
  <si>
    <t>SUGARMAN GROUP LTD</t>
  </si>
  <si>
    <t>SUPREMELOCUM SERVICES LTD</t>
  </si>
  <si>
    <t>MID WALES ARTS CENTRE</t>
  </si>
  <si>
    <t>INTERACT MEDICAL LTD</t>
  </si>
  <si>
    <t>JENNIFER GRIFFITHS RECRUITMENT</t>
  </si>
  <si>
    <t>MED TEAM PRIMARY CARE SERVICES LTD</t>
  </si>
  <si>
    <t>PRESTO NURSING LTD</t>
  </si>
  <si>
    <t>NEXT STEP NURSING LTD</t>
  </si>
  <si>
    <t>RHAYADER GROUP PRACTICE</t>
  </si>
  <si>
    <t>WAHWN LTD</t>
  </si>
  <si>
    <t>DD PRODUCTS AND SERVICES LTD</t>
  </si>
  <si>
    <t>MYLOCUM LTD</t>
  </si>
  <si>
    <t>HEALTHMEDIX LTD</t>
  </si>
  <si>
    <t>FRONTLINE HEALTH PROFESSIONALS LTD</t>
  </si>
  <si>
    <t>CAI TOMOS</t>
  </si>
  <si>
    <t>EMMA BEYNON CREATIVE WRITING</t>
  </si>
  <si>
    <t>ALLIED &amp; CLINICAL RECRUITMENTS LTD</t>
  </si>
  <si>
    <t>ELEVENTH HOUR GROUP LTD</t>
  </si>
  <si>
    <t>TOTAL ASSIST RECRUITMENT LTD</t>
  </si>
  <si>
    <t>SANCTUM RECRUITMENT LTD</t>
  </si>
  <si>
    <t>ABILITY RECRUITMENT GROUP LTD</t>
  </si>
  <si>
    <t>NICKY ARSCOTT</t>
  </si>
  <si>
    <t>ORIEL DAVIES GALLERY</t>
  </si>
  <si>
    <t>LUCY A'BEAR</t>
  </si>
  <si>
    <t>POWYS DANCE</t>
  </si>
  <si>
    <t>NISI ENTERPRISES LTD</t>
  </si>
  <si>
    <t>RED SECTOR RECRUITMENT LTD</t>
  </si>
  <si>
    <t>THE PLACEMENT GROUP HEALTHCARE LTD</t>
  </si>
  <si>
    <t>CROMWELL MEDICAL STAFFING</t>
  </si>
  <si>
    <t>CWMNI2 CYFYNGEDIG</t>
  </si>
  <si>
    <t>CONCEPT CARE SOLUTIONS LTD</t>
  </si>
  <si>
    <t>NC HEALTHCARE LTD</t>
  </si>
  <si>
    <t>CWM TAF MORGANNWG UNIVERSITY LOCAL HEALTH BOARD</t>
  </si>
  <si>
    <t>PROCARE NURSING AGENCY LTD</t>
  </si>
  <si>
    <t>CARDIFF UNIVERSITY</t>
  </si>
  <si>
    <t>DAVID BAKER</t>
  </si>
  <si>
    <t>YOUR NURSE LTD</t>
  </si>
  <si>
    <t>ASPECT HEALTHCARE LTD</t>
  </si>
  <si>
    <t>Grand Total</t>
  </si>
  <si>
    <t>Total</t>
  </si>
  <si>
    <t>Total spend by Supplier January 23-December 23</t>
  </si>
  <si>
    <t>Locums (M&amp;D)</t>
  </si>
  <si>
    <t>NMNC</t>
  </si>
  <si>
    <t>Nursing</t>
  </si>
  <si>
    <t>AHP</t>
  </si>
  <si>
    <t>AHP Total</t>
  </si>
  <si>
    <t>Locums (M&amp;D) Total</t>
  </si>
  <si>
    <t>NMNC Total</t>
  </si>
  <si>
    <t>Nursing Total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</si>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</sst>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0" fontId="0" fillId="0" borderId="1" xfId="0" applyBorder="1"/>
    <xf numFmtId="2" fontId="1" fillId="0" borderId="1" xfId="0" applyNumberFormat="1" applyFont="1" applyBorder="1"/>
    <xf numFmtId="0" fontId="1" fillId="0" borderId="1" xfId="0" applyFont="1" applyBorder="1"/>
    <xf numFmtId="41" fontId="0" fillId="0" borderId="1" xfId="0" applyNumberFormat="1" applyBorder="1"/>
    <xf numFmtId="41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369C4-CBDA-4231-883F-BEF7692ABF64}">
  <dimension ref="A1:C105"/>
  <sheetViews>
    <sheetView tabSelected="1" topLeftCell="A61" workbookViewId="0">
      <selection activeCell="H78" sqref="H78"/>
    </sheetView>
  </sheetViews>
  <sheetFormatPr defaultRowHeight="15" x14ac:dyDescent="0.25"/>
  <cols>
    <col min="1" max="1" width="13" customWidth="1"/>
    <col min="2" max="2" width="73.140625" bestFit="1" customWidth="1"/>
    <col min="3" max="3" width="11.28515625" style="2" bestFit="1" customWidth="1"/>
  </cols>
  <sheetData>
    <row r="1" spans="1:3" s="1" customFormat="1" x14ac:dyDescent="0.25">
      <c r="A1" s="1" t="s">
        <v>92</v>
      </c>
      <c r="C1" s="3"/>
    </row>
    <row r="2" spans="1:3" x14ac:dyDescent="0.25">
      <c r="A2" s="6" t="s">
        <v>101</v>
      </c>
      <c r="B2" s="6" t="s">
        <v>0</v>
      </c>
      <c r="C2" s="5" t="s">
        <v>91</v>
      </c>
    </row>
    <row r="3" spans="1:3" x14ac:dyDescent="0.25">
      <c r="A3" s="4" t="s">
        <v>96</v>
      </c>
      <c r="B3" s="4" t="s">
        <v>26</v>
      </c>
      <c r="C3" s="7">
        <v>2948.4</v>
      </c>
    </row>
    <row r="4" spans="1:3" x14ac:dyDescent="0.25">
      <c r="A4" s="4" t="s">
        <v>96</v>
      </c>
      <c r="B4" s="4" t="s">
        <v>32</v>
      </c>
      <c r="C4" s="7">
        <v>37088.000000000007</v>
      </c>
    </row>
    <row r="5" spans="1:3" x14ac:dyDescent="0.25">
      <c r="A5" s="4" t="s">
        <v>96</v>
      </c>
      <c r="B5" s="4" t="s">
        <v>66</v>
      </c>
      <c r="C5" s="7">
        <v>150</v>
      </c>
    </row>
    <row r="6" spans="1:3" x14ac:dyDescent="0.25">
      <c r="A6" s="4" t="s">
        <v>96</v>
      </c>
      <c r="B6" s="4" t="s">
        <v>67</v>
      </c>
      <c r="C6" s="7">
        <v>150</v>
      </c>
    </row>
    <row r="7" spans="1:3" x14ac:dyDescent="0.25">
      <c r="A7" s="4" t="s">
        <v>96</v>
      </c>
      <c r="B7" s="4" t="s">
        <v>3</v>
      </c>
      <c r="C7" s="7">
        <v>83840.699999999968</v>
      </c>
    </row>
    <row r="8" spans="1:3" x14ac:dyDescent="0.25">
      <c r="A8" s="4" t="s">
        <v>96</v>
      </c>
      <c r="B8" s="4" t="s">
        <v>75</v>
      </c>
      <c r="C8" s="7">
        <v>120</v>
      </c>
    </row>
    <row r="9" spans="1:3" x14ac:dyDescent="0.25">
      <c r="A9" s="4" t="s">
        <v>96</v>
      </c>
      <c r="B9" s="4" t="s">
        <v>25</v>
      </c>
      <c r="C9" s="7">
        <v>380259.08999999962</v>
      </c>
    </row>
    <row r="10" spans="1:3" x14ac:dyDescent="0.25">
      <c r="A10" s="4" t="s">
        <v>96</v>
      </c>
      <c r="B10" s="4" t="s">
        <v>54</v>
      </c>
      <c r="C10" s="7">
        <v>3731.9999999999995</v>
      </c>
    </row>
    <row r="11" spans="1:3" x14ac:dyDescent="0.25">
      <c r="A11" s="4" t="s">
        <v>96</v>
      </c>
      <c r="B11" s="4" t="s">
        <v>73</v>
      </c>
      <c r="C11" s="7">
        <v>250</v>
      </c>
    </row>
    <row r="12" spans="1:3" x14ac:dyDescent="0.25">
      <c r="A12" s="4" t="s">
        <v>96</v>
      </c>
      <c r="B12" s="4" t="s">
        <v>74</v>
      </c>
      <c r="C12" s="7">
        <v>600</v>
      </c>
    </row>
    <row r="13" spans="1:3" x14ac:dyDescent="0.25">
      <c r="A13" s="4" t="s">
        <v>96</v>
      </c>
      <c r="B13" s="4" t="s">
        <v>5</v>
      </c>
      <c r="C13" s="7">
        <v>4863</v>
      </c>
    </row>
    <row r="14" spans="1:3" x14ac:dyDescent="0.25">
      <c r="A14" s="4" t="s">
        <v>96</v>
      </c>
      <c r="B14" s="4" t="s">
        <v>49</v>
      </c>
      <c r="C14" s="7">
        <v>70250.810000000041</v>
      </c>
    </row>
    <row r="15" spans="1:3" x14ac:dyDescent="0.25">
      <c r="A15" s="4" t="s">
        <v>96</v>
      </c>
      <c r="B15" s="4" t="s">
        <v>76</v>
      </c>
      <c r="C15" s="7">
        <v>13910</v>
      </c>
    </row>
    <row r="16" spans="1:3" x14ac:dyDescent="0.25">
      <c r="A16" s="4" t="s">
        <v>96</v>
      </c>
      <c r="B16" s="4" t="s">
        <v>41</v>
      </c>
      <c r="C16" s="7">
        <v>28050.419999999991</v>
      </c>
    </row>
    <row r="17" spans="1:3" x14ac:dyDescent="0.25">
      <c r="A17" s="4" t="s">
        <v>96</v>
      </c>
      <c r="B17" s="4" t="s">
        <v>78</v>
      </c>
      <c r="C17" s="7">
        <v>50452.449999999968</v>
      </c>
    </row>
    <row r="18" spans="1:3" x14ac:dyDescent="0.25">
      <c r="A18" s="4" t="s">
        <v>96</v>
      </c>
      <c r="B18" s="4" t="s">
        <v>79</v>
      </c>
      <c r="C18" s="7">
        <v>8795.2500000000036</v>
      </c>
    </row>
    <row r="19" spans="1:3" x14ac:dyDescent="0.25">
      <c r="A19" s="4" t="s">
        <v>96</v>
      </c>
      <c r="B19" s="4" t="s">
        <v>24</v>
      </c>
      <c r="C19" s="7">
        <v>66465.599999999991</v>
      </c>
    </row>
    <row r="20" spans="1:3" x14ac:dyDescent="0.25">
      <c r="A20" s="4" t="s">
        <v>96</v>
      </c>
      <c r="B20" s="4" t="s">
        <v>61</v>
      </c>
      <c r="C20" s="7">
        <v>8140</v>
      </c>
    </row>
    <row r="21" spans="1:3" x14ac:dyDescent="0.25">
      <c r="A21" s="4" t="s">
        <v>96</v>
      </c>
      <c r="B21" s="4" t="s">
        <v>50</v>
      </c>
      <c r="C21" s="7">
        <v>86837.060000000012</v>
      </c>
    </row>
    <row r="22" spans="1:3" s="1" customFormat="1" x14ac:dyDescent="0.25">
      <c r="A22" s="6" t="s">
        <v>97</v>
      </c>
      <c r="B22" s="6"/>
      <c r="C22" s="8">
        <f>SUM(C3:C21)</f>
        <v>846902.77999999968</v>
      </c>
    </row>
    <row r="23" spans="1:3" x14ac:dyDescent="0.25">
      <c r="A23" s="4" t="s">
        <v>93</v>
      </c>
      <c r="B23" s="4" t="s">
        <v>40</v>
      </c>
      <c r="C23" s="7">
        <v>554560.47999999986</v>
      </c>
    </row>
    <row r="24" spans="1:3" x14ac:dyDescent="0.25">
      <c r="A24" s="4" t="s">
        <v>93</v>
      </c>
      <c r="B24" s="4" t="s">
        <v>44</v>
      </c>
      <c r="C24" s="7">
        <v>107.88000000000001</v>
      </c>
    </row>
    <row r="25" spans="1:3" x14ac:dyDescent="0.25">
      <c r="A25" s="4" t="s">
        <v>93</v>
      </c>
      <c r="B25" s="4" t="s">
        <v>47</v>
      </c>
      <c r="C25" s="7">
        <v>19591</v>
      </c>
    </row>
    <row r="26" spans="1:3" x14ac:dyDescent="0.25">
      <c r="A26" s="4" t="s">
        <v>93</v>
      </c>
      <c r="B26" s="4" t="s">
        <v>87</v>
      </c>
      <c r="C26" s="7">
        <v>10200</v>
      </c>
    </row>
    <row r="27" spans="1:3" x14ac:dyDescent="0.25">
      <c r="A27" s="4" t="s">
        <v>93</v>
      </c>
      <c r="B27" s="4" t="s">
        <v>62</v>
      </c>
      <c r="C27" s="7">
        <v>21.46</v>
      </c>
    </row>
    <row r="28" spans="1:3" x14ac:dyDescent="0.25">
      <c r="A28" s="4" t="s">
        <v>93</v>
      </c>
      <c r="B28" s="4" t="s">
        <v>3</v>
      </c>
      <c r="C28" s="7">
        <v>15602.20000000051</v>
      </c>
    </row>
    <row r="29" spans="1:3" x14ac:dyDescent="0.25">
      <c r="A29" s="4" t="s">
        <v>93</v>
      </c>
      <c r="B29" s="4" t="s">
        <v>64</v>
      </c>
      <c r="C29" s="7">
        <v>140448.47</v>
      </c>
    </row>
    <row r="30" spans="1:3" x14ac:dyDescent="0.25">
      <c r="A30" s="4" t="s">
        <v>93</v>
      </c>
      <c r="B30" s="4" t="s">
        <v>55</v>
      </c>
      <c r="C30" s="7">
        <v>58842.179999999993</v>
      </c>
    </row>
    <row r="31" spans="1:3" x14ac:dyDescent="0.25">
      <c r="A31" s="4" t="s">
        <v>93</v>
      </c>
      <c r="B31" s="4" t="s">
        <v>33</v>
      </c>
      <c r="C31" s="7">
        <v>793352.4599999995</v>
      </c>
    </row>
    <row r="32" spans="1:3" x14ac:dyDescent="0.25">
      <c r="A32" s="4" t="s">
        <v>93</v>
      </c>
      <c r="B32" s="4" t="s">
        <v>34</v>
      </c>
      <c r="C32" s="7">
        <v>642995.97000000009</v>
      </c>
    </row>
    <row r="33" spans="1:3" x14ac:dyDescent="0.25">
      <c r="A33" s="4" t="s">
        <v>93</v>
      </c>
      <c r="B33" s="4" t="s">
        <v>31</v>
      </c>
      <c r="C33" s="7">
        <v>174</v>
      </c>
    </row>
    <row r="34" spans="1:3" x14ac:dyDescent="0.25">
      <c r="A34" s="4" t="s">
        <v>93</v>
      </c>
      <c r="B34" s="4" t="s">
        <v>60</v>
      </c>
      <c r="C34" s="7">
        <v>1818.3</v>
      </c>
    </row>
    <row r="35" spans="1:3" x14ac:dyDescent="0.25">
      <c r="A35" s="4" t="s">
        <v>93</v>
      </c>
      <c r="B35" s="4" t="s">
        <v>53</v>
      </c>
      <c r="C35" s="7">
        <v>337239.11999999988</v>
      </c>
    </row>
    <row r="36" spans="1:3" x14ac:dyDescent="0.25">
      <c r="A36" s="4" t="s">
        <v>93</v>
      </c>
      <c r="B36" s="4" t="s">
        <v>48</v>
      </c>
      <c r="C36" s="7">
        <v>358.19000000000005</v>
      </c>
    </row>
    <row r="37" spans="1:3" x14ac:dyDescent="0.25">
      <c r="A37" s="4" t="s">
        <v>93</v>
      </c>
      <c r="B37" s="4" t="s">
        <v>38</v>
      </c>
      <c r="C37" s="7">
        <v>406752.51</v>
      </c>
    </row>
    <row r="38" spans="1:3" x14ac:dyDescent="0.25">
      <c r="A38" s="4" t="s">
        <v>98</v>
      </c>
      <c r="B38" s="4"/>
      <c r="C38" s="7">
        <f>SUM(C23:C37)</f>
        <v>2982064.2199999997</v>
      </c>
    </row>
    <row r="39" spans="1:3" x14ac:dyDescent="0.25">
      <c r="A39" s="4" t="s">
        <v>94</v>
      </c>
      <c r="B39" s="4" t="s">
        <v>86</v>
      </c>
      <c r="C39" s="7">
        <v>40296.04</v>
      </c>
    </row>
    <row r="40" spans="1:3" x14ac:dyDescent="0.25">
      <c r="A40" s="4" t="s">
        <v>94</v>
      </c>
      <c r="B40" s="4" t="s">
        <v>84</v>
      </c>
      <c r="C40" s="7">
        <v>43170.79</v>
      </c>
    </row>
    <row r="41" spans="1:3" x14ac:dyDescent="0.25">
      <c r="A41" s="4" t="s">
        <v>94</v>
      </c>
      <c r="B41" s="4" t="s">
        <v>81</v>
      </c>
      <c r="C41" s="7">
        <v>1928.9399999999996</v>
      </c>
    </row>
    <row r="42" spans="1:3" x14ac:dyDescent="0.25">
      <c r="A42" s="4" t="s">
        <v>94</v>
      </c>
      <c r="B42" s="4" t="s">
        <v>65</v>
      </c>
      <c r="C42" s="7">
        <v>24891.599999999999</v>
      </c>
    </row>
    <row r="43" spans="1:3" x14ac:dyDescent="0.25">
      <c r="A43" s="4" t="s">
        <v>94</v>
      </c>
      <c r="B43" s="4" t="s">
        <v>2</v>
      </c>
      <c r="C43" s="7">
        <v>39218.83</v>
      </c>
    </row>
    <row r="44" spans="1:3" x14ac:dyDescent="0.25">
      <c r="A44" s="4" t="s">
        <v>94</v>
      </c>
      <c r="B44" s="4" t="s">
        <v>42</v>
      </c>
      <c r="C44" s="7">
        <v>11694.41</v>
      </c>
    </row>
    <row r="45" spans="1:3" x14ac:dyDescent="0.25">
      <c r="A45" s="4" t="s">
        <v>94</v>
      </c>
      <c r="B45" s="4" t="s">
        <v>56</v>
      </c>
      <c r="C45" s="7">
        <v>1383.2199999999998</v>
      </c>
    </row>
    <row r="46" spans="1:3" x14ac:dyDescent="0.25">
      <c r="A46" s="4" t="s">
        <v>94</v>
      </c>
      <c r="B46" s="4" t="s">
        <v>76</v>
      </c>
      <c r="C46" s="7">
        <v>581</v>
      </c>
    </row>
    <row r="47" spans="1:3" x14ac:dyDescent="0.25">
      <c r="A47" s="4" t="s">
        <v>94</v>
      </c>
      <c r="B47" s="4" t="s">
        <v>39</v>
      </c>
      <c r="C47" s="7">
        <v>54114.340000000004</v>
      </c>
    </row>
    <row r="48" spans="1:3" x14ac:dyDescent="0.25">
      <c r="A48" s="4" t="s">
        <v>94</v>
      </c>
      <c r="B48" s="4" t="s">
        <v>1</v>
      </c>
      <c r="C48" s="7">
        <v>3015.08</v>
      </c>
    </row>
    <row r="49" spans="1:3" s="1" customFormat="1" x14ac:dyDescent="0.25">
      <c r="A49" s="6" t="s">
        <v>99</v>
      </c>
      <c r="B49" s="6"/>
      <c r="C49" s="8">
        <f>SUM(C39:C48)</f>
        <v>220294.25</v>
      </c>
    </row>
    <row r="50" spans="1:3" x14ac:dyDescent="0.25">
      <c r="A50" s="4" t="s">
        <v>95</v>
      </c>
      <c r="B50" s="4" t="s">
        <v>72</v>
      </c>
      <c r="C50" s="7">
        <v>15498.010000000006</v>
      </c>
    </row>
    <row r="51" spans="1:3" x14ac:dyDescent="0.25">
      <c r="A51" s="4" t="s">
        <v>95</v>
      </c>
      <c r="B51" s="4" t="s">
        <v>68</v>
      </c>
      <c r="C51" s="7">
        <v>7138.2900000000009</v>
      </c>
    </row>
    <row r="52" spans="1:3" x14ac:dyDescent="0.25">
      <c r="A52" s="4" t="s">
        <v>95</v>
      </c>
      <c r="B52" s="4" t="s">
        <v>28</v>
      </c>
      <c r="C52" s="7">
        <v>148056.48000000001</v>
      </c>
    </row>
    <row r="53" spans="1:3" x14ac:dyDescent="0.25">
      <c r="A53" s="4" t="s">
        <v>95</v>
      </c>
      <c r="B53" s="4" t="s">
        <v>89</v>
      </c>
      <c r="C53" s="7">
        <v>255.77</v>
      </c>
    </row>
    <row r="54" spans="1:3" x14ac:dyDescent="0.25">
      <c r="A54" s="4" t="s">
        <v>95</v>
      </c>
      <c r="B54" s="4" t="s">
        <v>40</v>
      </c>
      <c r="C54" s="7">
        <v>165604.55999999985</v>
      </c>
    </row>
    <row r="55" spans="1:3" x14ac:dyDescent="0.25">
      <c r="A55" s="4" t="s">
        <v>95</v>
      </c>
      <c r="B55" s="4" t="s">
        <v>13</v>
      </c>
      <c r="C55" s="7">
        <v>15318.480000000003</v>
      </c>
    </row>
    <row r="56" spans="1:3" x14ac:dyDescent="0.25">
      <c r="A56" s="4" t="s">
        <v>95</v>
      </c>
      <c r="B56" s="4" t="s">
        <v>18</v>
      </c>
      <c r="C56" s="7">
        <v>63044.990000000042</v>
      </c>
    </row>
    <row r="57" spans="1:3" x14ac:dyDescent="0.25">
      <c r="A57" s="4" t="s">
        <v>95</v>
      </c>
      <c r="B57" s="4" t="s">
        <v>22</v>
      </c>
      <c r="C57" s="7">
        <v>10636.490000000002</v>
      </c>
    </row>
    <row r="58" spans="1:3" x14ac:dyDescent="0.25">
      <c r="A58" s="4" t="s">
        <v>95</v>
      </c>
      <c r="B58" s="4" t="s">
        <v>9</v>
      </c>
      <c r="C58" s="7">
        <v>137134.30999999959</v>
      </c>
    </row>
    <row r="59" spans="1:3" x14ac:dyDescent="0.25">
      <c r="A59" s="4" t="s">
        <v>95</v>
      </c>
      <c r="B59" s="4" t="s">
        <v>82</v>
      </c>
      <c r="C59" s="7">
        <v>1934.66</v>
      </c>
    </row>
    <row r="60" spans="1:3" x14ac:dyDescent="0.25">
      <c r="A60" s="4" t="s">
        <v>95</v>
      </c>
      <c r="B60" s="4" t="s">
        <v>80</v>
      </c>
      <c r="C60" s="7">
        <v>1755.89</v>
      </c>
    </row>
    <row r="61" spans="1:3" x14ac:dyDescent="0.25">
      <c r="A61" s="4" t="s">
        <v>95</v>
      </c>
      <c r="B61" s="4" t="s">
        <v>29</v>
      </c>
      <c r="C61" s="7">
        <v>199121.58000000028</v>
      </c>
    </row>
    <row r="62" spans="1:3" x14ac:dyDescent="0.25">
      <c r="A62" s="4" t="s">
        <v>95</v>
      </c>
      <c r="B62" s="4" t="s">
        <v>6</v>
      </c>
      <c r="C62" s="7">
        <v>152630.29999999978</v>
      </c>
    </row>
    <row r="63" spans="1:3" x14ac:dyDescent="0.25">
      <c r="A63" s="4" t="s">
        <v>95</v>
      </c>
      <c r="B63" s="4" t="s">
        <v>69</v>
      </c>
      <c r="C63" s="7">
        <v>9761.3900000000012</v>
      </c>
    </row>
    <row r="64" spans="1:3" x14ac:dyDescent="0.25">
      <c r="A64" s="4" t="s">
        <v>95</v>
      </c>
      <c r="B64" s="4" t="s">
        <v>27</v>
      </c>
      <c r="C64" s="7">
        <v>61510.199999999953</v>
      </c>
    </row>
    <row r="65" spans="1:3" x14ac:dyDescent="0.25">
      <c r="A65" s="4" t="s">
        <v>95</v>
      </c>
      <c r="B65" s="4" t="s">
        <v>65</v>
      </c>
      <c r="C65" s="7">
        <v>82233.040000000008</v>
      </c>
    </row>
    <row r="66" spans="1:3" x14ac:dyDescent="0.25">
      <c r="A66" s="4" t="s">
        <v>95</v>
      </c>
      <c r="B66" s="4" t="s">
        <v>35</v>
      </c>
      <c r="C66" s="7">
        <v>43954.98</v>
      </c>
    </row>
    <row r="67" spans="1:3" x14ac:dyDescent="0.25">
      <c r="A67" s="4" t="s">
        <v>95</v>
      </c>
      <c r="B67" s="4" t="s">
        <v>20</v>
      </c>
      <c r="C67" s="7">
        <v>87585.470000000103</v>
      </c>
    </row>
    <row r="68" spans="1:3" x14ac:dyDescent="0.25">
      <c r="A68" s="4" t="s">
        <v>95</v>
      </c>
      <c r="B68" s="4" t="s">
        <v>37</v>
      </c>
      <c r="C68" s="7">
        <v>91523.459999999992</v>
      </c>
    </row>
    <row r="69" spans="1:3" x14ac:dyDescent="0.25">
      <c r="A69" s="4" t="s">
        <v>95</v>
      </c>
      <c r="B69" s="4" t="s">
        <v>19</v>
      </c>
      <c r="C69" s="7">
        <v>38246.980000000032</v>
      </c>
    </row>
    <row r="70" spans="1:3" x14ac:dyDescent="0.25">
      <c r="A70" s="4" t="s">
        <v>95</v>
      </c>
      <c r="B70" s="4" t="s">
        <v>23</v>
      </c>
      <c r="C70" s="7">
        <v>12767.51</v>
      </c>
    </row>
    <row r="71" spans="1:3" x14ac:dyDescent="0.25">
      <c r="A71" s="4" t="s">
        <v>95</v>
      </c>
      <c r="B71" s="4" t="s">
        <v>8</v>
      </c>
      <c r="C71" s="7">
        <v>2926684.9200000018</v>
      </c>
    </row>
    <row r="72" spans="1:3" x14ac:dyDescent="0.25">
      <c r="A72" s="4" t="s">
        <v>95</v>
      </c>
      <c r="B72" s="4" t="s">
        <v>17</v>
      </c>
      <c r="C72" s="7">
        <v>48841.339999999967</v>
      </c>
    </row>
    <row r="73" spans="1:3" x14ac:dyDescent="0.25">
      <c r="A73" s="4" t="s">
        <v>95</v>
      </c>
      <c r="B73" s="4" t="s">
        <v>15</v>
      </c>
      <c r="C73" s="7">
        <v>17312.760000000002</v>
      </c>
    </row>
    <row r="74" spans="1:3" x14ac:dyDescent="0.25">
      <c r="A74" s="4" t="s">
        <v>95</v>
      </c>
      <c r="B74" s="4" t="s">
        <v>57</v>
      </c>
      <c r="C74" s="7">
        <v>6387.82</v>
      </c>
    </row>
    <row r="75" spans="1:3" x14ac:dyDescent="0.25">
      <c r="A75" s="4" t="s">
        <v>95</v>
      </c>
      <c r="B75" s="4" t="s">
        <v>46</v>
      </c>
      <c r="C75" s="7">
        <v>58461.999999999993</v>
      </c>
    </row>
    <row r="76" spans="1:3" x14ac:dyDescent="0.25">
      <c r="A76" s="4" t="s">
        <v>95</v>
      </c>
      <c r="B76" s="4" t="s">
        <v>25</v>
      </c>
      <c r="C76" s="7">
        <v>119680.81</v>
      </c>
    </row>
    <row r="77" spans="1:3" x14ac:dyDescent="0.25">
      <c r="A77" s="4" t="s">
        <v>95</v>
      </c>
      <c r="B77" s="4" t="s">
        <v>43</v>
      </c>
      <c r="C77" s="7">
        <v>6096.63</v>
      </c>
    </row>
    <row r="78" spans="1:3" x14ac:dyDescent="0.25">
      <c r="A78" s="4" t="s">
        <v>95</v>
      </c>
      <c r="B78" s="4" t="s">
        <v>12</v>
      </c>
      <c r="C78" s="7">
        <v>395317.96000000095</v>
      </c>
    </row>
    <row r="79" spans="1:3" x14ac:dyDescent="0.25">
      <c r="A79" s="4" t="s">
        <v>95</v>
      </c>
      <c r="B79" s="4" t="s">
        <v>63</v>
      </c>
      <c r="C79" s="7">
        <v>88512.339999999866</v>
      </c>
    </row>
    <row r="80" spans="1:3" x14ac:dyDescent="0.25">
      <c r="A80" s="4" t="s">
        <v>95</v>
      </c>
      <c r="B80" s="4" t="s">
        <v>83</v>
      </c>
      <c r="C80" s="7">
        <v>13664.190000000002</v>
      </c>
    </row>
    <row r="81" spans="1:3" x14ac:dyDescent="0.25">
      <c r="A81" s="4" t="s">
        <v>95</v>
      </c>
      <c r="B81" s="4" t="s">
        <v>59</v>
      </c>
      <c r="C81" s="7">
        <v>78741.589999999982</v>
      </c>
    </row>
    <row r="82" spans="1:3" x14ac:dyDescent="0.25">
      <c r="A82" s="4" t="s">
        <v>95</v>
      </c>
      <c r="B82" s="4" t="s">
        <v>77</v>
      </c>
      <c r="C82" s="7">
        <v>7951.6899999999987</v>
      </c>
    </row>
    <row r="83" spans="1:3" x14ac:dyDescent="0.25">
      <c r="A83" s="4" t="s">
        <v>95</v>
      </c>
      <c r="B83" s="4" t="s">
        <v>58</v>
      </c>
      <c r="C83" s="7">
        <v>234931.61000000048</v>
      </c>
    </row>
    <row r="84" spans="1:3" x14ac:dyDescent="0.25">
      <c r="A84" s="4" t="s">
        <v>95</v>
      </c>
      <c r="B84" s="4" t="s">
        <v>14</v>
      </c>
      <c r="C84" s="7">
        <v>148144.35999999949</v>
      </c>
    </row>
    <row r="85" spans="1:3" x14ac:dyDescent="0.25">
      <c r="A85" s="4" t="s">
        <v>95</v>
      </c>
      <c r="B85" s="4" t="s">
        <v>85</v>
      </c>
      <c r="C85" s="7">
        <v>224.98</v>
      </c>
    </row>
    <row r="86" spans="1:3" x14ac:dyDescent="0.25">
      <c r="A86" s="4" t="s">
        <v>95</v>
      </c>
      <c r="B86" s="4" t="s">
        <v>4</v>
      </c>
      <c r="C86" s="7">
        <v>40118.910000000003</v>
      </c>
    </row>
    <row r="87" spans="1:3" x14ac:dyDescent="0.25">
      <c r="A87" s="4" t="s">
        <v>95</v>
      </c>
      <c r="B87" s="4" t="s">
        <v>41</v>
      </c>
      <c r="C87" s="7">
        <v>475223.5</v>
      </c>
    </row>
    <row r="88" spans="1:3" x14ac:dyDescent="0.25">
      <c r="A88" s="4" t="s">
        <v>95</v>
      </c>
      <c r="B88" s="4" t="s">
        <v>39</v>
      </c>
      <c r="C88" s="7">
        <v>184489.12000000212</v>
      </c>
    </row>
    <row r="89" spans="1:3" x14ac:dyDescent="0.25">
      <c r="A89" s="4" t="s">
        <v>95</v>
      </c>
      <c r="B89" s="4" t="s">
        <v>78</v>
      </c>
      <c r="C89" s="7">
        <v>304018.1599999998</v>
      </c>
    </row>
    <row r="90" spans="1:3" x14ac:dyDescent="0.25">
      <c r="A90" s="4" t="s">
        <v>95</v>
      </c>
      <c r="B90" s="4" t="s">
        <v>7</v>
      </c>
      <c r="C90" s="7">
        <v>48543.64999999998</v>
      </c>
    </row>
    <row r="91" spans="1:3" x14ac:dyDescent="0.25">
      <c r="A91" s="4" t="s">
        <v>95</v>
      </c>
      <c r="B91" s="4" t="s">
        <v>71</v>
      </c>
      <c r="C91" s="7">
        <v>2018.0700000000002</v>
      </c>
    </row>
    <row r="92" spans="1:3" x14ac:dyDescent="0.25">
      <c r="A92" s="4" t="s">
        <v>95</v>
      </c>
      <c r="B92" s="4" t="s">
        <v>11</v>
      </c>
      <c r="C92" s="7">
        <v>290968.77</v>
      </c>
    </row>
    <row r="93" spans="1:3" x14ac:dyDescent="0.25">
      <c r="A93" s="4" t="s">
        <v>95</v>
      </c>
      <c r="B93" s="4" t="s">
        <v>51</v>
      </c>
      <c r="C93" s="7">
        <v>97956.210000000094</v>
      </c>
    </row>
    <row r="94" spans="1:3" x14ac:dyDescent="0.25">
      <c r="A94" s="4" t="s">
        <v>95</v>
      </c>
      <c r="B94" s="4" t="s">
        <v>10</v>
      </c>
      <c r="C94" s="7">
        <v>9377.6199999999972</v>
      </c>
    </row>
    <row r="95" spans="1:3" x14ac:dyDescent="0.25">
      <c r="A95" s="4" t="s">
        <v>95</v>
      </c>
      <c r="B95" s="4" t="s">
        <v>16</v>
      </c>
      <c r="C95" s="7">
        <v>98176.110000000044</v>
      </c>
    </row>
    <row r="96" spans="1:3" x14ac:dyDescent="0.25">
      <c r="A96" s="4" t="s">
        <v>95</v>
      </c>
      <c r="B96" s="4" t="s">
        <v>52</v>
      </c>
      <c r="C96" s="7">
        <v>6307.1900000000005</v>
      </c>
    </row>
    <row r="97" spans="1:3" x14ac:dyDescent="0.25">
      <c r="A97" s="4" t="s">
        <v>95</v>
      </c>
      <c r="B97" s="4" t="s">
        <v>79</v>
      </c>
      <c r="C97" s="7">
        <v>20456.759999999998</v>
      </c>
    </row>
    <row r="98" spans="1:3" x14ac:dyDescent="0.25">
      <c r="A98" s="4" t="s">
        <v>95</v>
      </c>
      <c r="B98" s="4" t="s">
        <v>21</v>
      </c>
      <c r="C98" s="7">
        <v>47338.570000000007</v>
      </c>
    </row>
    <row r="99" spans="1:3" x14ac:dyDescent="0.25">
      <c r="A99" s="4" t="s">
        <v>95</v>
      </c>
      <c r="B99" s="4" t="s">
        <v>70</v>
      </c>
      <c r="C99" s="7">
        <v>36458.799999999967</v>
      </c>
    </row>
    <row r="100" spans="1:3" x14ac:dyDescent="0.25">
      <c r="A100" s="4" t="s">
        <v>95</v>
      </c>
      <c r="B100" s="4" t="s">
        <v>36</v>
      </c>
      <c r="C100" s="7">
        <v>28615.119999999959</v>
      </c>
    </row>
    <row r="101" spans="1:3" x14ac:dyDescent="0.25">
      <c r="A101" s="4" t="s">
        <v>95</v>
      </c>
      <c r="B101" s="4" t="s">
        <v>30</v>
      </c>
      <c r="C101" s="7">
        <v>12083.52</v>
      </c>
    </row>
    <row r="102" spans="1:3" x14ac:dyDescent="0.25">
      <c r="A102" s="4" t="s">
        <v>95</v>
      </c>
      <c r="B102" s="4" t="s">
        <v>88</v>
      </c>
      <c r="C102" s="7">
        <v>2903.4800000000005</v>
      </c>
    </row>
    <row r="103" spans="1:3" x14ac:dyDescent="0.25">
      <c r="A103" s="4" t="s">
        <v>95</v>
      </c>
      <c r="B103" s="4" t="s">
        <v>45</v>
      </c>
      <c r="C103" s="7">
        <v>21944.560000000009</v>
      </c>
    </row>
    <row r="104" spans="1:3" s="1" customFormat="1" x14ac:dyDescent="0.25">
      <c r="A104" s="6" t="s">
        <v>100</v>
      </c>
      <c r="B104" s="6"/>
      <c r="C104" s="8">
        <f>SUM(C50:C103)</f>
        <v>7223665.9600000056</v>
      </c>
    </row>
    <row r="105" spans="1:3" s="1" customFormat="1" x14ac:dyDescent="0.25">
      <c r="A105" s="6" t="s">
        <v>90</v>
      </c>
      <c r="B105" s="6"/>
      <c r="C105" s="8">
        <f>SUM(C22,C38,C49,C104)</f>
        <v>11272927.210000005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8" ma:contentTypeDescription="Create a new document." ma:contentTypeScope="" ma:versionID="f5a55ca106110ebbf4309cbcaa3744c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1cf8549803990e5beafec0af0a5ed3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DA08DE11-F4F9-4B35-906C-F86636E034C6}"/>
</file>

<file path=customXml/itemProps2.xml><?xml version="1.0" encoding="utf-8"?>
<ds:datastoreItem xmlns:ds="http://schemas.openxmlformats.org/officeDocument/2006/customXml" ds:itemID="{2201D867-F7AA-45A1-B4FD-241889E8F4B7}"/>
</file>

<file path=customXml/itemProps3.xml><?xml version="1.0" encoding="utf-8"?>
<ds:datastoreItem xmlns:ds="http://schemas.openxmlformats.org/officeDocument/2006/customXml" ds:itemID="{A6A1A332-C881-491F-8672-7CD7EEA629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2024-04-08T07:58:52Z</dcterms:created>
  <dcterms:modified xsi:type="dcterms:W3CDTF">2024-04-08T07:58:58Z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